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00" windowHeight="836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<sst xmlns="http://schemas.openxmlformats.org/spreadsheetml/2006/main" count="381">
  <si>
    <t>附件2</t>
  </si>
  <si>
    <t>重庆市渝北区2020年部门决算公开目录</t>
  </si>
  <si>
    <t>编号</t>
  </si>
  <si>
    <t>公开表名</t>
  </si>
  <si>
    <t>公开01表</t>
  </si>
  <si>
    <t>重庆市渝北区机关后勤服务中心2020年收入支出决算总表</t>
  </si>
  <si>
    <t>公开02表</t>
  </si>
  <si>
    <t>重庆市渝北区机关后勤服务中心2020年收入决算表</t>
  </si>
  <si>
    <t>公开03表</t>
  </si>
  <si>
    <t>重庆市渝北区机关后勤服务中心2020年支出决算表</t>
  </si>
  <si>
    <t>公开04表</t>
  </si>
  <si>
    <t>重庆市渝北区机关后勤服务中心2020年财政拨款收入支出决算总表</t>
  </si>
  <si>
    <t>公开05表</t>
  </si>
  <si>
    <t>重庆市渝北区机关后勤服务中心2020年一般公共预算财政拨款支出决算表</t>
  </si>
  <si>
    <t>公开06表</t>
  </si>
  <si>
    <t>重庆市渝北区机关后勤服务中心2020年一般公共预算财政拨款基本支出决算表</t>
  </si>
  <si>
    <t>公开07表</t>
  </si>
  <si>
    <t>重庆市渝北区机关后勤服务中心2020年政府性基金预算财政拨款收入支出决算表</t>
  </si>
  <si>
    <t>公开08表</t>
  </si>
  <si>
    <t>重庆市渝北区机关后勤服务中心2020年机构运行信息表</t>
  </si>
  <si>
    <t>公开09表</t>
  </si>
  <si>
    <t>重庆市渝北区机关后勤服务中心2020年国有资本经营预算财政拨款支出决算表</t>
  </si>
  <si>
    <t xml:space="preserve"> 重庆市渝北区机关后勤服务中心2020年度部门决算情况说明</t>
  </si>
  <si>
    <t>收入支出决算总表</t>
  </si>
  <si>
    <t>公开部门：重庆市渝北区机关后勤服务中心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</si>
  <si>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</si>
  <si>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</si>
  <si>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</si>
  <si>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</si>
  <si>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</si>
  <si>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</si>
  <si>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</si>
  <si>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</si>
  <si>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</si>
  <si>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</si>
  <si>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</si>
  <si>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</si>
  <si>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</si>
  <si>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</si>
  <si>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</si>
  <si>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</si>
  <si>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</si>
  <si>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</si>
  <si>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</si>
  <si>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</si>
  <si>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</si>
  <si>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</si>
  <si>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</si>
  <si>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</si>
  <si>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</si>
  <si>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</si>
  <si>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</si>
  <si>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</si>
  <si>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</si>
  <si>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</si>
  <si>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</si>
  <si>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</si>
  <si>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</si>
  <si>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</si>
  <si>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</si>
  <si>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</si>
  <si>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</si>
  <si>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</si>
  <si>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</si>
  <si>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</si>
  <si>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</si>
  <si>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</si>
  <si>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</si>
  <si>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</si>
  <si>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</si>
  <si>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</si>
  <si>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</si>
  <si>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</si>
  <si>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</si>
  <si>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</si>
  <si>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</si>
  <si>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</si>
  <si>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</si>
  <si>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</si>
  <si>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</si>
  <si>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</si>
  <si>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</si>
  <si>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</si>
  <si>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</si>
  <si>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</si>
  <si>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</si>
  <si>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</si>
  <si>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 xml:space="preserve">  政府办公厅（室）及相关机构事务</t>
  </si>
  <si>
    <t>2010303</t>
  </si>
  <si>
    <t xml:space="preserve">    机关服务</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</si>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</sst>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1">
    <font>
      <sz val="9"/>
      <color indexed="8"/>
      <name val="宋体"/>
      <charset val="134"/>
    </font>
    <font>
      <b/>
      <sz val="11"/>
      <color indexed="52"/>
      <name val="宋体"/>
      <charset val="134"/>
    </font>
    <font>
      <sz val="11"/>
      <color indexed="9"/>
      <name val="宋体"/>
      <charset val="0"/>
    </font>
    <font>
      <sz val="11"/>
      <color indexed="8"/>
      <name val="宋体"/>
      <charset val="134"/>
    </font>
    <font>
      <i/>
      <sz val="11"/>
      <color indexed="23"/>
      <name val="宋体"/>
      <charset val="0"/>
    </font>
    <font>
      <u/>
      <sz val="11"/>
      <color indexed="12"/>
      <name val="宋体"/>
      <charset val="0"/>
    </font>
    <font>
      <b/>
      <sz val="11"/>
      <color indexed="9"/>
      <name val="宋体"/>
      <charset val="0"/>
    </font>
    <font>
      <b/>
      <sz val="11"/>
      <color indexed="62"/>
      <name val="宋体"/>
      <charset val="134"/>
    </font>
    <font>
      <sz val="11"/>
      <color indexed="17"/>
      <name val="宋体"/>
      <charset val="134"/>
    </font>
    <font>
      <sz val="11"/>
      <color indexed="52"/>
      <name val="宋体"/>
      <charset val="0"/>
    </font>
    <font>
      <sz val="11"/>
      <color indexed="8"/>
      <name val="宋体"/>
      <charset val="0"/>
    </font>
    <font>
      <b/>
      <sz val="11"/>
      <color indexed="52"/>
      <name val="宋体"/>
      <charset val="0"/>
    </font>
    <font>
      <b/>
      <sz val="13"/>
      <color indexed="62"/>
      <name val="宋体"/>
      <charset val="134"/>
    </font>
    <font>
      <sz val="11"/>
      <color indexed="9"/>
      <name val="宋体"/>
      <charset val="134"/>
    </font>
    <font>
      <b/>
      <sz val="11"/>
      <color indexed="56"/>
      <name val="宋体"/>
      <charset val="134"/>
    </font>
    <font>
      <sz val="11"/>
      <color indexed="42"/>
      <name val="宋体"/>
      <charset val="134"/>
    </font>
    <font>
      <i/>
      <sz val="11"/>
      <color indexed="23"/>
      <name val="宋体"/>
      <charset val="134"/>
    </font>
    <font>
      <b/>
      <sz val="18"/>
      <color indexed="62"/>
      <name val="宋体"/>
      <charset val="134"/>
    </font>
    <font>
      <sz val="9"/>
      <name val="宋体"/>
      <charset val="134"/>
    </font>
    <font>
      <sz val="11"/>
      <color indexed="52"/>
      <name val="宋体"/>
      <charset val="134"/>
    </font>
    <font>
      <b/>
      <sz val="11"/>
      <color indexed="9"/>
      <name val="宋体"/>
      <charset val="134"/>
    </font>
    <font>
      <sz val="11"/>
      <color indexed="10"/>
      <name val="宋体"/>
      <charset val="0"/>
    </font>
    <font>
      <sz val="11"/>
      <color indexed="62"/>
      <name val="宋体"/>
      <charset val="0"/>
    </font>
    <font>
      <b/>
      <sz val="11"/>
      <color indexed="8"/>
      <name val="宋体"/>
      <charset val="134"/>
    </font>
    <font>
      <sz val="11"/>
      <color indexed="20"/>
      <name val="宋体"/>
      <charset val="134"/>
    </font>
    <font>
      <sz val="11"/>
      <color indexed="60"/>
      <name val="宋体"/>
      <charset val="0"/>
    </font>
    <font>
      <b/>
      <sz val="11"/>
      <color indexed="63"/>
      <name val="宋体"/>
      <charset val="0"/>
    </font>
    <font>
      <b/>
      <sz val="15"/>
      <color indexed="62"/>
      <name val="宋体"/>
      <charset val="134"/>
    </font>
    <font>
      <u/>
      <sz val="11"/>
      <color indexed="20"/>
      <name val="宋体"/>
      <charset val="0"/>
    </font>
    <font>
      <sz val="11"/>
      <color indexed="62"/>
      <name val="宋体"/>
      <charset val="134"/>
    </font>
    <font>
      <b/>
      <sz val="13"/>
      <color indexed="56"/>
      <name val="宋体"/>
      <charset val="134"/>
    </font>
    <font>
      <sz val="11"/>
      <color indexed="10"/>
      <name val="宋体"/>
      <charset val="134"/>
    </font>
    <font>
      <b/>
      <sz val="11"/>
      <color indexed="8"/>
      <name val="宋体"/>
      <charset val="0"/>
    </font>
    <font>
      <sz val="11"/>
      <color indexed="17"/>
      <name val="宋体"/>
      <charset val="0"/>
    </font>
    <font>
      <b/>
      <sz val="11"/>
      <color indexed="63"/>
      <name val="宋体"/>
      <charset val="134"/>
    </font>
    <font>
      <sz val="11"/>
      <color indexed="60"/>
      <name val="宋体"/>
      <charset val="134"/>
    </font>
    <font>
      <sz val="10"/>
      <color indexed="8"/>
      <name val="Arial"/>
      <charset val="134"/>
    </font>
    <font>
      <b/>
      <sz val="15"/>
      <color indexed="56"/>
      <name val="宋体"/>
      <charset val="134"/>
    </font>
    <font>
      <sz val="12"/>
      <name val="宋体"/>
      <charset val="134"/>
    </font>
    <font>
      <b/>
      <sz val="11"/>
      <color indexed="42"/>
      <name val="宋体"/>
      <charset val="134"/>
    </font>
    <font>
      <b/>
      <sz val="18"/>
      <color indexed="56"/>
      <name val="宋体"/>
      <charset val="134"/>
    </font>
    <font>
      <sz val="18"/>
      <name val="华文中宋"/>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1"/>
      <name val="宋体"/>
      <charset val="134"/>
    </font>
    <font>
      <b/>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2"/>
      <name val="方正黑体_GBK"/>
      <charset val="134"/>
    </font>
    <font>
      <sz val="18"/>
      <name val="方正小标宋_GBK"/>
      <charset val="134"/>
    </font>
    <font>
      <sz val="11"/>
      <color indexed="8"/>
      <name val="方正黑体_GBK"/>
      <charset val="134"/>
    </font>
    <font>
      <sz val="11"/>
      <color indexed="8"/>
      <name val="黑体"/>
      <charset val="134"/>
    </font>
    <font>
      <sz val="11"/>
      <color indexed="8"/>
      <name val="仿宋"/>
      <charset val="134"/>
    </font>
  </fonts>
  <fills count="26">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2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right/>
      <top/>
      <bottom style="medium">
        <color indexed="49"/>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49"/>
      </top>
      <bottom style="double">
        <color indexed="49"/>
      </bottom>
      <diagonal/>
    </border>
    <border>
      <left/>
      <right/>
      <top/>
      <bottom style="thick">
        <color indexed="62"/>
      </bottom>
      <diagonal/>
    </border>
  </borders>
  <cellStyleXfs count="646">
    <xf numFmtId="0" fontId="0" fillId="0" borderId="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8" fillId="5"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0" borderId="20" applyNumberFormat="0" applyFill="0" applyAlignment="0" applyProtection="0">
      <alignment vertical="center"/>
    </xf>
    <xf numFmtId="9" fontId="0"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0" fontId="3" fillId="3" borderId="0" applyNumberFormat="0" applyBorder="0" applyAlignment="0" applyProtection="0">
      <alignment vertical="center"/>
    </xf>
    <xf numFmtId="0" fontId="13" fillId="18" borderId="0" applyNumberFormat="0" applyBorder="0" applyAlignment="0" applyProtection="0">
      <alignment vertical="center"/>
    </xf>
    <xf numFmtId="42" fontId="0" fillId="0" borderId="0" applyFont="0" applyFill="0" applyBorder="0" applyAlignment="0" applyProtection="0">
      <alignment vertical="center"/>
    </xf>
    <xf numFmtId="0" fontId="19" fillId="0" borderId="18" applyNumberFormat="0" applyFill="0" applyAlignment="0" applyProtection="0">
      <alignment vertical="center"/>
    </xf>
    <xf numFmtId="0" fontId="3" fillId="19" borderId="0" applyNumberFormat="0" applyBorder="0" applyAlignment="0" applyProtection="0">
      <alignment vertical="center"/>
    </xf>
    <xf numFmtId="0" fontId="19" fillId="0" borderId="18" applyNumberFormat="0" applyFill="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0" fontId="22" fillId="20" borderId="15" applyNumberFormat="0" applyAlignment="0" applyProtection="0">
      <alignment vertical="center"/>
    </xf>
    <xf numFmtId="0" fontId="23" fillId="0" borderId="21" applyNumberFormat="0" applyFill="0" applyAlignment="0" applyProtection="0">
      <alignment vertical="center"/>
    </xf>
    <xf numFmtId="0" fontId="15" fillId="16" borderId="0" applyNumberFormat="0" applyBorder="0" applyAlignment="0" applyProtection="0">
      <alignment vertical="center"/>
    </xf>
    <xf numFmtId="0" fontId="10" fillId="5" borderId="0" applyNumberFormat="0" applyBorder="0" applyAlignment="0" applyProtection="0">
      <alignment vertical="center"/>
    </xf>
    <xf numFmtId="0" fontId="1" fillId="2" borderId="15" applyNumberFormat="0" applyAlignment="0" applyProtection="0">
      <alignment vertical="center"/>
    </xf>
    <xf numFmtId="0" fontId="25" fillId="17" borderId="0" applyNumberFormat="0" applyBorder="0" applyAlignment="0" applyProtection="0">
      <alignment vertical="center"/>
    </xf>
    <xf numFmtId="0" fontId="3" fillId="13" borderId="0" applyNumberFormat="0" applyBorder="0" applyAlignment="0" applyProtection="0">
      <alignment vertical="center"/>
    </xf>
    <xf numFmtId="0" fontId="13" fillId="17" borderId="0" applyNumberFormat="0" applyBorder="0" applyAlignment="0" applyProtection="0">
      <alignment vertical="center"/>
    </xf>
    <xf numFmtId="0" fontId="3" fillId="3" borderId="0" applyNumberFormat="0" applyBorder="0" applyAlignment="0" applyProtection="0">
      <alignment vertical="center"/>
    </xf>
    <xf numFmtId="0" fontId="2" fillId="5"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5"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30" fillId="0" borderId="24" applyNumberFormat="0" applyFill="0" applyAlignment="0" applyProtection="0">
      <alignment vertical="center"/>
    </xf>
    <xf numFmtId="0" fontId="28" fillId="0" borderId="0" applyNumberFormat="0" applyFill="0" applyBorder="0" applyAlignment="0" applyProtection="0">
      <alignment vertical="center"/>
    </xf>
    <xf numFmtId="0" fontId="3" fillId="3" borderId="0" applyNumberFormat="0" applyBorder="0" applyAlignment="0" applyProtection="0">
      <alignment vertical="center"/>
    </xf>
    <xf numFmtId="0" fontId="13" fillId="17" borderId="0" applyNumberFormat="0" applyBorder="0" applyAlignment="0" applyProtection="0">
      <alignment vertical="center"/>
    </xf>
    <xf numFmtId="0" fontId="0" fillId="21" borderId="23" applyNumberFormat="0" applyFont="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0" fillId="21" borderId="23" applyNumberFormat="0" applyFont="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17" borderId="0" applyNumberFormat="0" applyBorder="0" applyAlignment="0" applyProtection="0">
      <alignment vertical="center"/>
    </xf>
    <xf numFmtId="0" fontId="4" fillId="0" borderId="0" applyNumberFormat="0" applyFill="0" applyBorder="0" applyAlignment="0" applyProtection="0">
      <alignment vertical="center"/>
    </xf>
    <xf numFmtId="0" fontId="27" fillId="0" borderId="19" applyNumberFormat="0" applyFill="0" applyAlignment="0" applyProtection="0">
      <alignment vertical="center"/>
    </xf>
    <xf numFmtId="0" fontId="3" fillId="7" borderId="0" applyNumberFormat="0" applyBorder="0" applyAlignment="0" applyProtection="0">
      <alignment vertical="center"/>
    </xf>
    <xf numFmtId="0" fontId="24" fillId="6" borderId="0" applyNumberFormat="0" applyBorder="0" applyAlignment="0" applyProtection="0">
      <alignment vertical="center"/>
    </xf>
    <xf numFmtId="0" fontId="12" fillId="0" borderId="19" applyNumberFormat="0" applyFill="0" applyAlignment="0" applyProtection="0">
      <alignment vertical="center"/>
    </xf>
    <xf numFmtId="0" fontId="7" fillId="0" borderId="17" applyNumberFormat="0" applyFill="0" applyAlignment="0" applyProtection="0">
      <alignment vertical="center"/>
    </xf>
    <xf numFmtId="0" fontId="2" fillId="8" borderId="0" applyNumberFormat="0" applyBorder="0" applyAlignment="0" applyProtection="0">
      <alignment vertical="center"/>
    </xf>
    <xf numFmtId="0" fontId="3" fillId="6" borderId="0" applyNumberFormat="0" applyBorder="0" applyAlignment="0" applyProtection="0">
      <alignment vertical="center"/>
    </xf>
    <xf numFmtId="0" fontId="26" fillId="11" borderId="22" applyNumberFormat="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13" borderId="0" applyNumberFormat="0" applyBorder="0" applyAlignment="0" applyProtection="0">
      <alignment vertical="center"/>
    </xf>
    <xf numFmtId="0" fontId="11" fillId="11" borderId="15" applyNumberFormat="0" applyAlignment="0" applyProtection="0">
      <alignment vertical="center"/>
    </xf>
    <xf numFmtId="0" fontId="3" fillId="3" borderId="0" applyNumberFormat="0" applyBorder="0" applyAlignment="0" applyProtection="0">
      <alignment vertical="center"/>
    </xf>
    <xf numFmtId="0" fontId="6" fillId="4" borderId="16" applyNumberFormat="0" applyAlignment="0" applyProtection="0">
      <alignment vertical="center"/>
    </xf>
    <xf numFmtId="0" fontId="3" fillId="19" borderId="0" applyNumberFormat="0" applyBorder="0" applyAlignment="0" applyProtection="0">
      <alignment vertical="center"/>
    </xf>
    <xf numFmtId="0" fontId="1" fillId="2" borderId="15" applyNumberFormat="0" applyAlignment="0" applyProtection="0">
      <alignment vertical="center"/>
    </xf>
    <xf numFmtId="0" fontId="9" fillId="0" borderId="18" applyNumberFormat="0" applyFill="0" applyAlignment="0" applyProtection="0">
      <alignment vertical="center"/>
    </xf>
    <xf numFmtId="0" fontId="20" fillId="4" borderId="16" applyNumberFormat="0" applyAlignment="0" applyProtection="0">
      <alignment vertical="center"/>
    </xf>
    <xf numFmtId="0" fontId="2" fillId="10" borderId="0" applyNumberFormat="0" applyBorder="0" applyAlignment="0" applyProtection="0">
      <alignment vertical="center"/>
    </xf>
    <xf numFmtId="0" fontId="10" fillId="20" borderId="0" applyNumberFormat="0" applyBorder="0" applyAlignment="0" applyProtection="0">
      <alignment vertical="center"/>
    </xf>
    <xf numFmtId="0" fontId="13" fillId="17" borderId="0" applyNumberFormat="0" applyBorder="0" applyAlignment="0" applyProtection="0">
      <alignment vertical="center"/>
    </xf>
    <xf numFmtId="0" fontId="3" fillId="9"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32" fillId="0" borderId="25" applyNumberFormat="0" applyFill="0" applyAlignment="0" applyProtection="0">
      <alignment vertical="center"/>
    </xf>
    <xf numFmtId="0" fontId="3" fillId="17" borderId="0" applyNumberFormat="0" applyBorder="0" applyAlignment="0" applyProtection="0">
      <alignment vertical="center"/>
    </xf>
    <xf numFmtId="0" fontId="33" fillId="5" borderId="0" applyNumberFormat="0" applyBorder="0" applyAlignment="0" applyProtection="0">
      <alignment vertical="center"/>
    </xf>
    <xf numFmtId="0" fontId="19" fillId="0" borderId="18" applyNumberFormat="0" applyFill="0" applyAlignment="0" applyProtection="0">
      <alignment vertical="center"/>
    </xf>
    <xf numFmtId="0" fontId="3" fillId="5" borderId="0" applyNumberFormat="0" applyBorder="0" applyAlignment="0" applyProtection="0">
      <alignment vertical="center"/>
    </xf>
    <xf numFmtId="0" fontId="34" fillId="2" borderId="22" applyNumberFormat="0" applyAlignment="0" applyProtection="0">
      <alignment vertical="center"/>
    </xf>
    <xf numFmtId="0" fontId="25" fillId="22" borderId="0" applyNumberFormat="0" applyBorder="0" applyAlignment="0" applyProtection="0">
      <alignment vertical="center"/>
    </xf>
    <xf numFmtId="0" fontId="34" fillId="2" borderId="22"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7" borderId="0" applyNumberFormat="0" applyBorder="0" applyAlignment="0" applyProtection="0">
      <alignment vertical="center"/>
    </xf>
    <xf numFmtId="0" fontId="2" fillId="12" borderId="0" applyNumberFormat="0" applyBorder="0" applyAlignment="0" applyProtection="0">
      <alignment vertical="center"/>
    </xf>
    <xf numFmtId="0" fontId="20" fillId="4" borderId="16" applyNumberFormat="0" applyAlignment="0" applyProtection="0">
      <alignment vertical="center"/>
    </xf>
    <xf numFmtId="0" fontId="19" fillId="0" borderId="18" applyNumberFormat="0" applyFill="0" applyAlignment="0" applyProtection="0">
      <alignment vertical="center"/>
    </xf>
    <xf numFmtId="0" fontId="10" fillId="19" borderId="0" applyNumberFormat="0" applyBorder="0" applyAlignment="0" applyProtection="0">
      <alignment vertical="center"/>
    </xf>
    <xf numFmtId="0" fontId="15" fillId="18" borderId="0" applyNumberFormat="0" applyBorder="0" applyAlignment="0" applyProtection="0">
      <alignment vertical="center"/>
    </xf>
    <xf numFmtId="0" fontId="23" fillId="0" borderId="21" applyNumberFormat="0" applyFill="0" applyAlignment="0" applyProtection="0">
      <alignment vertical="center"/>
    </xf>
    <xf numFmtId="0" fontId="3" fillId="3" borderId="0" applyNumberFormat="0" applyBorder="0" applyAlignment="0" applyProtection="0">
      <alignment vertical="center"/>
    </xf>
    <xf numFmtId="0" fontId="10" fillId="8" borderId="0" applyNumberFormat="0" applyBorder="0" applyAlignment="0" applyProtection="0">
      <alignment vertical="center"/>
    </xf>
    <xf numFmtId="0" fontId="19" fillId="0" borderId="18" applyNumberFormat="0" applyFill="0" applyAlignment="0" applyProtection="0">
      <alignment vertical="center"/>
    </xf>
    <xf numFmtId="0" fontId="10" fillId="17" borderId="0" applyNumberFormat="0" applyBorder="0" applyAlignment="0" applyProtection="0">
      <alignment vertical="center"/>
    </xf>
    <xf numFmtId="0" fontId="3" fillId="3" borderId="0" applyNumberFormat="0" applyBorder="0" applyAlignment="0" applyProtection="0">
      <alignment vertical="center"/>
    </xf>
    <xf numFmtId="0" fontId="10" fillId="17" borderId="0" applyNumberFormat="0" applyBorder="0" applyAlignment="0" applyProtection="0">
      <alignment vertical="center"/>
    </xf>
    <xf numFmtId="0" fontId="2" fillId="24" borderId="0" applyNumberFormat="0" applyBorder="0" applyAlignment="0" applyProtection="0">
      <alignment vertical="center"/>
    </xf>
    <xf numFmtId="177" fontId="36" fillId="0" borderId="0">
      <alignment vertical="center"/>
    </xf>
    <xf numFmtId="0" fontId="2" fillId="25" borderId="0" applyNumberFormat="0" applyBorder="0" applyAlignment="0" applyProtection="0">
      <alignment vertical="center"/>
    </xf>
    <xf numFmtId="0" fontId="34" fillId="2" borderId="22" applyNumberFormat="0" applyAlignment="0" applyProtection="0">
      <alignment vertical="center"/>
    </xf>
    <xf numFmtId="0" fontId="13" fillId="18" borderId="0" applyNumberFormat="0" applyBorder="0" applyAlignment="0" applyProtection="0">
      <alignment vertical="center"/>
    </xf>
    <xf numFmtId="0" fontId="19" fillId="0" borderId="18"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 fillId="2" borderId="15" applyNumberFormat="0" applyAlignment="0" applyProtection="0">
      <alignment vertical="center"/>
    </xf>
    <xf numFmtId="0" fontId="2" fillId="12"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 fillId="2" borderId="15" applyNumberFormat="0" applyAlignment="0" applyProtection="0">
      <alignment vertical="center"/>
    </xf>
    <xf numFmtId="0" fontId="2" fillId="8" borderId="0" applyNumberFormat="0" applyBorder="0" applyAlignment="0" applyProtection="0">
      <alignment vertical="center"/>
    </xf>
    <xf numFmtId="0" fontId="3" fillId="9" borderId="0" applyNumberFormat="0" applyBorder="0" applyAlignment="0" applyProtection="0">
      <alignment vertical="center"/>
    </xf>
    <xf numFmtId="0" fontId="2" fillId="23" borderId="0" applyNumberFormat="0" applyBorder="0" applyAlignment="0" applyProtection="0">
      <alignment vertical="center"/>
    </xf>
    <xf numFmtId="0" fontId="13" fillId="16" borderId="0" applyNumberFormat="0" applyBorder="0" applyAlignment="0" applyProtection="0">
      <alignment vertical="center"/>
    </xf>
    <xf numFmtId="0" fontId="1" fillId="2" borderId="15" applyNumberFormat="0" applyAlignment="0" applyProtection="0">
      <alignment vertical="center"/>
    </xf>
    <xf numFmtId="0" fontId="35" fillId="22" borderId="0" applyNumberFormat="0" applyBorder="0" applyAlignment="0" applyProtection="0">
      <alignment vertical="center"/>
    </xf>
    <xf numFmtId="0" fontId="3" fillId="5" borderId="0" applyNumberFormat="0" applyBorder="0" applyAlignment="0" applyProtection="0">
      <alignment vertical="center"/>
    </xf>
    <xf numFmtId="0" fontId="10" fillId="20" borderId="0" applyNumberFormat="0" applyBorder="0" applyAlignment="0" applyProtection="0">
      <alignment vertical="center"/>
    </xf>
    <xf numFmtId="0" fontId="2" fillId="20" borderId="0" applyNumberFormat="0" applyBorder="0" applyAlignment="0" applyProtection="0">
      <alignment vertical="center"/>
    </xf>
    <xf numFmtId="0" fontId="8" fillId="5" borderId="0" applyNumberFormat="0" applyBorder="0" applyAlignment="0" applyProtection="0">
      <alignment vertical="center"/>
    </xf>
    <xf numFmtId="0" fontId="3" fillId="13" borderId="0" applyNumberFormat="0" applyBorder="0" applyAlignment="0" applyProtection="0">
      <alignment vertical="center"/>
    </xf>
    <xf numFmtId="0" fontId="3" fillId="19"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9" borderId="0" applyNumberFormat="0" applyBorder="0" applyAlignment="0" applyProtection="0">
      <alignment vertical="center"/>
    </xf>
    <xf numFmtId="0" fontId="1" fillId="2" borderId="15" applyNumberFormat="0" applyAlignment="0" applyProtection="0">
      <alignment vertical="center"/>
    </xf>
    <xf numFmtId="0" fontId="3" fillId="19" borderId="0" applyNumberFormat="0" applyBorder="0" applyAlignment="0" applyProtection="0">
      <alignment vertical="center"/>
    </xf>
    <xf numFmtId="0" fontId="3"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 fillId="19" borderId="0" applyNumberFormat="0" applyBorder="0" applyAlignment="0" applyProtection="0">
      <alignment vertical="center"/>
    </xf>
    <xf numFmtId="0" fontId="19" fillId="0" borderId="18" applyNumberFormat="0" applyFill="0" applyAlignment="0" applyProtection="0">
      <alignment vertical="center"/>
    </xf>
    <xf numFmtId="0" fontId="3" fillId="19" borderId="0" applyNumberFormat="0" applyBorder="0" applyAlignment="0" applyProtection="0">
      <alignment vertical="center"/>
    </xf>
    <xf numFmtId="0" fontId="8" fillId="5" borderId="0" applyNumberFormat="0" applyBorder="0" applyAlignment="0" applyProtection="0">
      <alignment vertical="center"/>
    </xf>
    <xf numFmtId="0" fontId="30" fillId="0" borderId="24" applyNumberFormat="0" applyFill="0" applyAlignment="0" applyProtection="0">
      <alignment vertical="center"/>
    </xf>
    <xf numFmtId="0" fontId="3" fillId="19" borderId="0" applyNumberFormat="0" applyBorder="0" applyAlignment="0" applyProtection="0">
      <alignment vertical="center"/>
    </xf>
    <xf numFmtId="0" fontId="1" fillId="2" borderId="15" applyNumberFormat="0" applyAlignment="0" applyProtection="0">
      <alignment vertical="center"/>
    </xf>
    <xf numFmtId="0" fontId="3" fillId="19" borderId="0" applyNumberFormat="0" applyBorder="0" applyAlignment="0" applyProtection="0">
      <alignment vertical="center"/>
    </xf>
    <xf numFmtId="0" fontId="35" fillId="22" borderId="0" applyNumberFormat="0" applyBorder="0" applyAlignment="0" applyProtection="0">
      <alignment vertical="center"/>
    </xf>
    <xf numFmtId="0" fontId="3" fillId="9" borderId="0" applyNumberFormat="0" applyBorder="0" applyAlignment="0" applyProtection="0">
      <alignment vertical="center"/>
    </xf>
    <xf numFmtId="0" fontId="8" fillId="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 fillId="2" borderId="15" applyNumberFormat="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9" borderId="0" applyNumberFormat="0" applyBorder="0" applyAlignment="0" applyProtection="0">
      <alignment vertical="center"/>
    </xf>
    <xf numFmtId="0" fontId="8" fillId="5" borderId="0" applyNumberFormat="0" applyBorder="0" applyAlignment="0" applyProtection="0">
      <alignment vertical="center"/>
    </xf>
    <xf numFmtId="0" fontId="3" fillId="19" borderId="0" applyNumberFormat="0" applyBorder="0" applyAlignment="0" applyProtection="0">
      <alignment vertical="center"/>
    </xf>
    <xf numFmtId="0" fontId="19" fillId="0" borderId="18" applyNumberFormat="0" applyFill="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9" fillId="0" borderId="18" applyNumberFormat="0" applyFill="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4" fillId="0" borderId="20" applyNumberFormat="0" applyFill="0" applyAlignment="0" applyProtection="0">
      <alignment vertical="center"/>
    </xf>
    <xf numFmtId="0" fontId="8"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9" fillId="0" borderId="18"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2" borderId="15" applyNumberFormat="0" applyAlignment="0" applyProtection="0">
      <alignment vertical="center"/>
    </xf>
    <xf numFmtId="0" fontId="35" fillId="22"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3" fillId="14" borderId="0" applyNumberFormat="0" applyBorder="0" applyAlignment="0" applyProtection="0">
      <alignment vertical="center"/>
    </xf>
    <xf numFmtId="0" fontId="3" fillId="5" borderId="0" applyNumberFormat="0" applyBorder="0" applyAlignment="0" applyProtection="0">
      <alignment vertical="center"/>
    </xf>
    <xf numFmtId="0" fontId="19" fillId="0" borderId="18" applyNumberFormat="0" applyFill="0" applyAlignment="0" applyProtection="0">
      <alignment vertical="center"/>
    </xf>
    <xf numFmtId="0" fontId="3" fillId="3" borderId="0" applyNumberFormat="0" applyBorder="0" applyAlignment="0" applyProtection="0">
      <alignment vertical="center"/>
    </xf>
    <xf numFmtId="0" fontId="34" fillId="2" borderId="22" applyNumberFormat="0" applyAlignment="0" applyProtection="0">
      <alignment vertical="center"/>
    </xf>
    <xf numFmtId="0" fontId="18" fillId="0" borderId="0">
      <alignment vertical="center"/>
    </xf>
    <xf numFmtId="0" fontId="36"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9" fillId="0" borderId="18" applyNumberFormat="0" applyFill="0" applyAlignment="0" applyProtection="0">
      <alignment vertical="center"/>
    </xf>
    <xf numFmtId="0" fontId="3" fillId="3" borderId="0" applyNumberFormat="0" applyBorder="0" applyAlignment="0" applyProtection="0">
      <alignment vertical="center"/>
    </xf>
    <xf numFmtId="0" fontId="34" fillId="2" borderId="22" applyNumberFormat="0" applyAlignment="0" applyProtection="0">
      <alignment vertical="center"/>
    </xf>
    <xf numFmtId="0" fontId="18" fillId="0" borderId="0">
      <alignment vertical="center"/>
    </xf>
    <xf numFmtId="0" fontId="18" fillId="0" borderId="0">
      <alignment vertical="center"/>
    </xf>
    <xf numFmtId="0" fontId="3" fillId="3" borderId="0" applyNumberFormat="0" applyBorder="0" applyAlignment="0" applyProtection="0">
      <alignment vertical="center"/>
    </xf>
    <xf numFmtId="0" fontId="18" fillId="0" borderId="0">
      <alignment vertical="center"/>
    </xf>
    <xf numFmtId="0" fontId="29" fillId="20" borderId="15" applyNumberFormat="0" applyAlignment="0" applyProtection="0">
      <alignment vertical="center"/>
    </xf>
    <xf numFmtId="0" fontId="3" fillId="3" borderId="0" applyNumberFormat="0" applyBorder="0" applyAlignment="0" applyProtection="0">
      <alignment vertical="center"/>
    </xf>
    <xf numFmtId="0" fontId="18" fillId="0" borderId="0">
      <alignment vertical="center"/>
    </xf>
    <xf numFmtId="0" fontId="13" fillId="17" borderId="0" applyNumberFormat="0" applyBorder="0" applyAlignment="0" applyProtection="0">
      <alignment vertical="center"/>
    </xf>
    <xf numFmtId="0" fontId="3" fillId="3" borderId="0" applyNumberFormat="0" applyBorder="0" applyAlignment="0" applyProtection="0">
      <alignment vertical="center"/>
    </xf>
    <xf numFmtId="0" fontId="29" fillId="20" borderId="15" applyNumberFormat="0" applyAlignment="0" applyProtection="0">
      <alignment vertical="center"/>
    </xf>
    <xf numFmtId="0" fontId="13" fillId="17" borderId="0" applyNumberFormat="0" applyBorder="0" applyAlignment="0" applyProtection="0">
      <alignment vertical="center"/>
    </xf>
    <xf numFmtId="0" fontId="3" fillId="3" borderId="0" applyNumberFormat="0" applyBorder="0" applyAlignment="0" applyProtection="0">
      <alignment vertical="center"/>
    </xf>
    <xf numFmtId="0" fontId="13" fillId="18" borderId="0" applyNumberFormat="0" applyBorder="0" applyAlignment="0" applyProtection="0">
      <alignment vertical="center"/>
    </xf>
    <xf numFmtId="0" fontId="3" fillId="3" borderId="0" applyNumberFormat="0" applyBorder="0" applyAlignment="0" applyProtection="0">
      <alignment vertical="center"/>
    </xf>
    <xf numFmtId="0" fontId="0" fillId="21" borderId="23" applyNumberFormat="0" applyFont="0" applyAlignment="0" applyProtection="0">
      <alignment vertical="center"/>
    </xf>
    <xf numFmtId="0" fontId="13" fillId="17" borderId="0" applyNumberFormat="0" applyBorder="0" applyAlignment="0" applyProtection="0">
      <alignment vertical="center"/>
    </xf>
    <xf numFmtId="0" fontId="0" fillId="21" borderId="23" applyNumberFormat="0" applyFont="0" applyAlignment="0" applyProtection="0">
      <alignment vertical="center"/>
    </xf>
    <xf numFmtId="0" fontId="13" fillId="17" borderId="0" applyNumberFormat="0" applyBorder="0" applyAlignment="0" applyProtection="0">
      <alignment vertical="center"/>
    </xf>
    <xf numFmtId="0" fontId="3" fillId="3" borderId="0" applyNumberFormat="0" applyBorder="0" applyAlignment="0" applyProtection="0">
      <alignment vertical="center"/>
    </xf>
    <xf numFmtId="0" fontId="38" fillId="0" borderId="0">
      <alignment vertical="center"/>
    </xf>
    <xf numFmtId="0" fontId="13" fillId="17" borderId="0" applyNumberFormat="0" applyBorder="0" applyAlignment="0" applyProtection="0">
      <alignment vertical="center"/>
    </xf>
    <xf numFmtId="0" fontId="3" fillId="3" borderId="0" applyNumberFormat="0" applyBorder="0" applyAlignment="0" applyProtection="0">
      <alignment vertical="center"/>
    </xf>
    <xf numFmtId="0" fontId="13" fillId="18" borderId="0" applyNumberFormat="0" applyBorder="0" applyAlignment="0" applyProtection="0">
      <alignment vertical="center"/>
    </xf>
    <xf numFmtId="0" fontId="3" fillId="3" borderId="0" applyNumberFormat="0" applyBorder="0" applyAlignment="0" applyProtection="0">
      <alignment vertical="center"/>
    </xf>
    <xf numFmtId="0" fontId="13"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4" fillId="6"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3" borderId="0" applyNumberFormat="0" applyBorder="0" applyAlignment="0" applyProtection="0">
      <alignment vertical="center"/>
    </xf>
    <xf numFmtId="0" fontId="3" fillId="20" borderId="0" applyNumberFormat="0" applyBorder="0" applyAlignment="0" applyProtection="0">
      <alignment vertical="center"/>
    </xf>
    <xf numFmtId="0" fontId="3" fillId="3"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3" fillId="9"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13" fillId="15"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3" fillId="20" borderId="0" applyNumberFormat="0" applyBorder="0" applyAlignment="0" applyProtection="0">
      <alignment vertical="center"/>
    </xf>
    <xf numFmtId="0" fontId="15" fillId="1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5" fillId="1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24" fillId="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 fillId="2" borderId="15" applyNumberFormat="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1" fillId="0" borderId="0" applyNumberFormat="0" applyFill="0" applyBorder="0" applyAlignment="0" applyProtection="0">
      <alignment vertical="center"/>
    </xf>
    <xf numFmtId="0" fontId="3" fillId="13" borderId="0" applyNumberFormat="0" applyBorder="0" applyAlignment="0" applyProtection="0">
      <alignment vertical="center"/>
    </xf>
    <xf numFmtId="0" fontId="31" fillId="0" borderId="0" applyNumberFormat="0" applyFill="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0" fillId="4" borderId="16" applyNumberFormat="0" applyAlignment="0" applyProtection="0">
      <alignment vertical="center"/>
    </xf>
    <xf numFmtId="0" fontId="23" fillId="0" borderId="21" applyNumberFormat="0" applyFill="0" applyAlignment="0" applyProtection="0">
      <alignment vertical="center"/>
    </xf>
    <xf numFmtId="0" fontId="3" fillId="3" borderId="0" applyNumberFormat="0" applyBorder="0" applyAlignment="0" applyProtection="0">
      <alignment vertical="center"/>
    </xf>
    <xf numFmtId="0" fontId="20" fillId="4" borderId="16" applyNumberFormat="0" applyAlignment="0" applyProtection="0">
      <alignment vertical="center"/>
    </xf>
    <xf numFmtId="0" fontId="3" fillId="3" borderId="0" applyNumberFormat="0" applyBorder="0" applyAlignment="0" applyProtection="0">
      <alignment vertical="center"/>
    </xf>
    <xf numFmtId="0" fontId="1" fillId="2" borderId="15" applyNumberFormat="0" applyAlignment="0" applyProtection="0">
      <alignment vertical="center"/>
    </xf>
    <xf numFmtId="0" fontId="3" fillId="3" borderId="0" applyNumberFormat="0" applyBorder="0" applyAlignment="0" applyProtection="0">
      <alignment vertical="center"/>
    </xf>
    <xf numFmtId="0" fontId="23" fillId="0" borderId="21" applyNumberFormat="0" applyFill="0" applyAlignment="0" applyProtection="0">
      <alignment vertical="center"/>
    </xf>
    <xf numFmtId="0" fontId="15" fillId="10"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3" fillId="0" borderId="21" applyNumberFormat="0" applyFill="0" applyAlignment="0" applyProtection="0">
      <alignment vertical="center"/>
    </xf>
    <xf numFmtId="0" fontId="15" fillId="2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3" fillId="0" borderId="21" applyNumberFormat="0" applyFill="0" applyAlignment="0" applyProtection="0">
      <alignment vertical="center"/>
    </xf>
    <xf numFmtId="0" fontId="15" fillId="15" borderId="0" applyNumberFormat="0" applyBorder="0" applyAlignment="0" applyProtection="0">
      <alignment vertical="center"/>
    </xf>
    <xf numFmtId="0" fontId="3" fillId="3" borderId="0" applyNumberFormat="0" applyBorder="0" applyAlignment="0" applyProtection="0">
      <alignment vertical="center"/>
    </xf>
    <xf numFmtId="0" fontId="29" fillId="20" borderId="15" applyNumberFormat="0" applyAlignment="0" applyProtection="0">
      <alignment vertical="center"/>
    </xf>
    <xf numFmtId="0" fontId="3" fillId="3" borderId="0" applyNumberFormat="0" applyBorder="0" applyAlignment="0" applyProtection="0">
      <alignment vertical="center"/>
    </xf>
    <xf numFmtId="0" fontId="29" fillId="20" borderId="15" applyNumberFormat="0" applyAlignment="0" applyProtection="0">
      <alignment vertical="center"/>
    </xf>
    <xf numFmtId="0" fontId="1" fillId="2" borderId="15" applyNumberFormat="0" applyAlignment="0" applyProtection="0">
      <alignment vertical="center"/>
    </xf>
    <xf numFmtId="0" fontId="3" fillId="8" borderId="0" applyNumberFormat="0" applyBorder="0" applyAlignment="0" applyProtection="0">
      <alignment vertical="center"/>
    </xf>
    <xf numFmtId="0" fontId="13" fillId="12" borderId="0" applyNumberFormat="0" applyBorder="0" applyAlignment="0" applyProtection="0">
      <alignment vertical="center"/>
    </xf>
    <xf numFmtId="0" fontId="3" fillId="8" borderId="0" applyNumberFormat="0" applyBorder="0" applyAlignment="0" applyProtection="0">
      <alignment vertical="center"/>
    </xf>
    <xf numFmtId="0" fontId="13" fillId="12" borderId="0" applyNumberFormat="0" applyBorder="0" applyAlignment="0" applyProtection="0">
      <alignment vertical="center"/>
    </xf>
    <xf numFmtId="0" fontId="3" fillId="8" borderId="0" applyNumberFormat="0" applyBorder="0" applyAlignment="0" applyProtection="0">
      <alignment vertical="center"/>
    </xf>
    <xf numFmtId="0" fontId="13" fillId="16" borderId="0" applyNumberFormat="0" applyBorder="0" applyAlignment="0" applyProtection="0">
      <alignment vertical="center"/>
    </xf>
    <xf numFmtId="0" fontId="3" fillId="8" borderId="0" applyNumberFormat="0" applyBorder="0" applyAlignment="0" applyProtection="0">
      <alignment vertical="center"/>
    </xf>
    <xf numFmtId="0" fontId="13" fillId="1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0" fillId="21" borderId="23" applyNumberFormat="0" applyFont="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 fillId="2" borderId="15" applyNumberFormat="0" applyAlignment="0" applyProtection="0">
      <alignment vertical="center"/>
    </xf>
    <xf numFmtId="0" fontId="13" fillId="24" borderId="0" applyNumberFormat="0" applyBorder="0" applyAlignment="0" applyProtection="0">
      <alignment vertical="center"/>
    </xf>
    <xf numFmtId="0" fontId="35" fillId="22" borderId="0" applyNumberFormat="0" applyBorder="0" applyAlignment="0" applyProtection="0">
      <alignment vertical="center"/>
    </xf>
    <xf numFmtId="0" fontId="3" fillId="9" borderId="0" applyNumberFormat="0" applyBorder="0" applyAlignment="0" applyProtection="0">
      <alignment vertical="center"/>
    </xf>
    <xf numFmtId="0" fontId="16" fillId="0" borderId="0" applyNumberFormat="0" applyFill="0" applyBorder="0" applyAlignment="0" applyProtection="0">
      <alignment vertical="center"/>
    </xf>
    <xf numFmtId="0" fontId="3" fillId="9" borderId="0" applyNumberFormat="0" applyBorder="0" applyAlignment="0" applyProtection="0">
      <alignment vertical="center"/>
    </xf>
    <xf numFmtId="0" fontId="16" fillId="0" borderId="0" applyNumberFormat="0" applyFill="0" applyBorder="0" applyAlignment="0" applyProtection="0">
      <alignment vertical="center"/>
    </xf>
    <xf numFmtId="0" fontId="3" fillId="9" borderId="0" applyNumberFormat="0" applyBorder="0" applyAlignment="0" applyProtection="0">
      <alignment vertical="center"/>
    </xf>
    <xf numFmtId="0" fontId="37" fillId="0" borderId="26" applyNumberFormat="0" applyFill="0" applyAlignment="0" applyProtection="0">
      <alignment vertical="center"/>
    </xf>
    <xf numFmtId="0" fontId="3" fillId="9" borderId="0" applyNumberFormat="0" applyBorder="0" applyAlignment="0" applyProtection="0">
      <alignment vertical="center"/>
    </xf>
    <xf numFmtId="0" fontId="23" fillId="0" borderId="21" applyNumberFormat="0" applyFill="0" applyAlignment="0" applyProtection="0">
      <alignment vertical="center"/>
    </xf>
    <xf numFmtId="0" fontId="3" fillId="9" borderId="0" applyNumberFormat="0" applyBorder="0" applyAlignment="0" applyProtection="0">
      <alignment vertical="center"/>
    </xf>
    <xf numFmtId="0" fontId="23" fillId="0" borderId="21" applyNumberFormat="0" applyFill="0" applyAlignment="0" applyProtection="0">
      <alignment vertical="center"/>
    </xf>
    <xf numFmtId="0" fontId="37" fillId="0" borderId="26" applyNumberFormat="0" applyFill="0" applyAlignment="0" applyProtection="0">
      <alignment vertical="center"/>
    </xf>
    <xf numFmtId="0" fontId="3" fillId="9" borderId="0" applyNumberFormat="0" applyBorder="0" applyAlignment="0" applyProtection="0">
      <alignment vertical="center"/>
    </xf>
    <xf numFmtId="0" fontId="0" fillId="21" borderId="23" applyNumberFormat="0" applyFont="0" applyAlignment="0" applyProtection="0">
      <alignment vertical="center"/>
    </xf>
    <xf numFmtId="0" fontId="3" fillId="9" borderId="0" applyNumberFormat="0" applyBorder="0" applyAlignment="0" applyProtection="0">
      <alignment vertical="center"/>
    </xf>
    <xf numFmtId="0" fontId="31" fillId="0" borderId="0" applyNumberFormat="0" applyFill="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1" fillId="0" borderId="0" applyNumberFormat="0" applyFill="0" applyBorder="0" applyAlignment="0" applyProtection="0">
      <alignment vertical="center"/>
    </xf>
    <xf numFmtId="0" fontId="15" fillId="14" borderId="0" applyNumberFormat="0" applyBorder="0" applyAlignment="0" applyProtection="0">
      <alignment vertical="center"/>
    </xf>
    <xf numFmtId="0" fontId="20" fillId="4" borderId="16"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31" fillId="0" borderId="0" applyNumberFormat="0" applyFill="0" applyBorder="0" applyAlignment="0" applyProtection="0">
      <alignment vertical="center"/>
    </xf>
    <xf numFmtId="0" fontId="15" fillId="17" borderId="0" applyNumberFormat="0" applyBorder="0" applyAlignment="0" applyProtection="0">
      <alignment vertical="center"/>
    </xf>
    <xf numFmtId="0" fontId="31"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5" fillId="17" borderId="0" applyNumberFormat="0" applyBorder="0" applyAlignment="0" applyProtection="0">
      <alignment vertical="center"/>
    </xf>
    <xf numFmtId="0" fontId="13" fillId="13" borderId="0" applyNumberFormat="0" applyBorder="0" applyAlignment="0" applyProtection="0">
      <alignment vertical="center"/>
    </xf>
    <xf numFmtId="0" fontId="31"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1"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1"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3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9" fillId="20" borderId="15" applyNumberFormat="0" applyAlignment="0" applyProtection="0">
      <alignment vertical="center"/>
    </xf>
    <xf numFmtId="0" fontId="13" fillId="12" borderId="0" applyNumberFormat="0" applyBorder="0" applyAlignment="0" applyProtection="0">
      <alignment vertical="center"/>
    </xf>
    <xf numFmtId="0" fontId="31"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9" fillId="20" borderId="15" applyNumberFormat="0" applyAlignment="0" applyProtection="0">
      <alignment vertical="center"/>
    </xf>
    <xf numFmtId="0" fontId="15"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4" fillId="6"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24" fillId="6" borderId="0" applyNumberFormat="0" applyBorder="0" applyAlignment="0" applyProtection="0">
      <alignment vertical="center"/>
    </xf>
    <xf numFmtId="0" fontId="37" fillId="0" borderId="26" applyNumberFormat="0" applyFill="0" applyAlignment="0" applyProtection="0">
      <alignment vertical="center"/>
    </xf>
    <xf numFmtId="0" fontId="23" fillId="0" borderId="21" applyNumberFormat="0" applyFill="0" applyAlignment="0" applyProtection="0">
      <alignment vertical="center"/>
    </xf>
    <xf numFmtId="0" fontId="37" fillId="0" borderId="26"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8" fillId="5"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8" fillId="5"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8" fillId="5"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14" fillId="0" borderId="20" applyNumberFormat="0" applyFill="0" applyAlignment="0" applyProtection="0">
      <alignment vertical="center"/>
    </xf>
    <xf numFmtId="0" fontId="14" fillId="0" borderId="20" applyNumberFormat="0" applyFill="0" applyAlignment="0" applyProtection="0">
      <alignment vertical="center"/>
    </xf>
    <xf numFmtId="0" fontId="8" fillId="5" borderId="0" applyNumberFormat="0" applyBorder="0" applyAlignment="0" applyProtection="0">
      <alignment vertical="center"/>
    </xf>
    <xf numFmtId="0" fontId="14" fillId="0" borderId="20" applyNumberFormat="0" applyFill="0" applyAlignment="0" applyProtection="0">
      <alignment vertical="center"/>
    </xf>
    <xf numFmtId="0" fontId="14" fillId="0" borderId="2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21"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3" fillId="18" borderId="0" applyNumberFormat="0" applyBorder="0" applyAlignment="0" applyProtection="0">
      <alignment vertical="center"/>
    </xf>
    <xf numFmtId="0" fontId="40" fillId="0" borderId="0" applyNumberFormat="0" applyFill="0" applyBorder="0" applyAlignment="0" applyProtection="0">
      <alignment vertical="center"/>
    </xf>
    <xf numFmtId="0" fontId="13" fillId="18" borderId="0" applyNumberFormat="0" applyBorder="0" applyAlignment="0" applyProtection="0">
      <alignment vertical="center"/>
    </xf>
    <xf numFmtId="0" fontId="23" fillId="0" borderId="2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21" applyNumberFormat="0" applyFill="0" applyAlignment="0" applyProtection="0">
      <alignment vertical="center"/>
    </xf>
    <xf numFmtId="0" fontId="13" fillId="10"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39" fillId="4" borderId="16" applyNumberFormat="0" applyAlignment="0" applyProtection="0">
      <alignment vertical="center"/>
    </xf>
    <xf numFmtId="0" fontId="24" fillId="6" borderId="0" applyNumberFormat="0" applyBorder="0" applyAlignment="0" applyProtection="0">
      <alignment vertical="center"/>
    </xf>
    <xf numFmtId="0" fontId="16" fillId="0" borderId="0" applyNumberFormat="0" applyFill="0" applyBorder="0" applyAlignment="0" applyProtection="0">
      <alignment vertical="center"/>
    </xf>
    <xf numFmtId="0" fontId="39" fillId="4" borderId="16"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9" fillId="20" borderId="15" applyNumberFormat="0" applyAlignment="0" applyProtection="0">
      <alignment vertical="center"/>
    </xf>
    <xf numFmtId="0" fontId="8" fillId="5" borderId="0" applyNumberFormat="0" applyBorder="0" applyAlignment="0" applyProtection="0">
      <alignment vertical="center"/>
    </xf>
    <xf numFmtId="0" fontId="1" fillId="2" borderId="15" applyNumberFormat="0" applyAlignment="0" applyProtection="0">
      <alignment vertical="center"/>
    </xf>
    <xf numFmtId="0" fontId="35"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13" fillId="24" borderId="0" applyNumberFormat="0" applyBorder="0" applyAlignment="0" applyProtection="0">
      <alignment vertical="center"/>
    </xf>
    <xf numFmtId="0" fontId="23" fillId="0" borderId="21" applyNumberFormat="0" applyFill="0" applyAlignment="0" applyProtection="0">
      <alignment vertical="center"/>
    </xf>
    <xf numFmtId="0" fontId="13" fillId="15" borderId="0" applyNumberFormat="0" applyBorder="0" applyAlignment="0" applyProtection="0">
      <alignment vertical="center"/>
    </xf>
    <xf numFmtId="0" fontId="1" fillId="2" borderId="15" applyNumberFormat="0" applyAlignment="0" applyProtection="0">
      <alignment vertical="center"/>
    </xf>
    <xf numFmtId="0" fontId="13" fillId="24" borderId="0" applyNumberFormat="0" applyBorder="0" applyAlignment="0" applyProtection="0">
      <alignment vertical="center"/>
    </xf>
    <xf numFmtId="0" fontId="35" fillId="22" borderId="0" applyNumberFormat="0" applyBorder="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20" fillId="4" borderId="16" applyNumberFormat="0" applyAlignment="0" applyProtection="0">
      <alignment vertical="center"/>
    </xf>
    <xf numFmtId="0" fontId="39" fillId="4" borderId="16"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1" borderId="23" applyNumberFormat="0" applyFont="0" applyAlignment="0" applyProtection="0">
      <alignment vertical="center"/>
    </xf>
    <xf numFmtId="0" fontId="31" fillId="0" borderId="0" applyNumberFormat="0" applyFill="0" applyBorder="0" applyAlignment="0" applyProtection="0">
      <alignment vertical="center"/>
    </xf>
    <xf numFmtId="0" fontId="0" fillId="21" borderId="23" applyNumberFormat="0" applyFont="0" applyAlignment="0" applyProtection="0">
      <alignment vertical="center"/>
    </xf>
    <xf numFmtId="0" fontId="31" fillId="0" borderId="0" applyNumberFormat="0" applyFill="0" applyBorder="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0" fillId="21" borderId="23" applyNumberFormat="0" applyFont="0" applyAlignment="0" applyProtection="0">
      <alignment vertical="center"/>
    </xf>
    <xf numFmtId="0" fontId="19" fillId="0" borderId="18" applyNumberFormat="0" applyFill="0" applyAlignment="0" applyProtection="0">
      <alignment vertical="center"/>
    </xf>
    <xf numFmtId="176" fontId="36"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5" fillId="22" borderId="0" applyNumberFormat="0" applyBorder="0" applyAlignment="0" applyProtection="0">
      <alignment vertical="center"/>
    </xf>
    <xf numFmtId="0" fontId="13" fillId="24" borderId="0" applyNumberFormat="0" applyBorder="0" applyAlignment="0" applyProtection="0">
      <alignment vertical="center"/>
    </xf>
    <xf numFmtId="0" fontId="35" fillId="22" borderId="0" applyNumberFormat="0" applyBorder="0" applyAlignment="0" applyProtection="0">
      <alignment vertical="center"/>
    </xf>
    <xf numFmtId="0" fontId="13" fillId="24" borderId="0" applyNumberFormat="0" applyBorder="0" applyAlignment="0" applyProtection="0">
      <alignment vertical="center"/>
    </xf>
    <xf numFmtId="0" fontId="15" fillId="24" borderId="0" applyNumberFormat="0" applyBorder="0" applyAlignment="0" applyProtection="0">
      <alignment vertical="center"/>
    </xf>
    <xf numFmtId="0" fontId="35" fillId="22" borderId="0" applyNumberFormat="0" applyBorder="0" applyAlignment="0" applyProtection="0">
      <alignment vertical="center"/>
    </xf>
    <xf numFmtId="0" fontId="15" fillId="2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34" fillId="2" borderId="22"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29" fillId="20" borderId="15" applyNumberForma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xf numFmtId="0" fontId="0" fillId="21" borderId="23" applyNumberFormat="0" applyFont="0" applyAlignment="0" applyProtection="0">
      <alignment vertical="center"/>
    </xf>
  </cellStyleXfs>
  <cellXfs count="138">
    <xf numFmtId="0" fontId="0" fillId="0" borderId="0" xfId="0">
      <alignment vertical="center"/>
    </xf>
    <xf numFmtId="0" fontId="41" fillId="0" borderId="0" xfId="510" applyFont="1" applyFill="1" applyAlignment="1">
      <alignment horizontal="center" vertical="center"/>
    </xf>
    <xf numFmtId="0" fontId="18" fillId="0" borderId="0" xfId="0" applyFont="1" applyFill="1" applyBorder="1" applyAlignment="1">
      <alignment horizontal="left" vertical="center"/>
    </xf>
    <xf numFmtId="0" fontId="42" fillId="0" borderId="0" xfId="511" applyFont="1" applyFill="1" applyBorder="1" applyAlignment="1">
      <alignment horizontal="right" vertical="center"/>
    </xf>
    <xf numFmtId="0" fontId="42" fillId="0" borderId="0" xfId="511" applyFont="1" applyFill="1" applyBorder="1" applyAlignment="1">
      <alignment horizontal="left" vertical="center"/>
    </xf>
    <xf numFmtId="0" fontId="43" fillId="0" borderId="0" xfId="0" applyFont="1" applyFill="1" applyBorder="1" applyAlignment="1">
      <alignment horizontal="center" vertical="center"/>
    </xf>
    <xf numFmtId="0" fontId="44" fillId="0" borderId="1" xfId="0" applyFont="1" applyFill="1" applyBorder="1" applyAlignment="1">
      <alignment horizontal="distributed"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4" fontId="46" fillId="0" borderId="1" xfId="0" applyNumberFormat="1" applyFont="1" applyFill="1" applyBorder="1" applyAlignment="1">
      <alignment horizontal="right" vertical="center" shrinkToFit="1"/>
    </xf>
    <xf numFmtId="0" fontId="46" fillId="0" borderId="1"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0" fillId="0" borderId="0" xfId="0" applyFill="1">
      <alignment vertical="center"/>
    </xf>
    <xf numFmtId="0" fontId="18" fillId="0" borderId="0" xfId="0" applyFont="1" applyFill="1" applyAlignment="1"/>
    <xf numFmtId="0" fontId="42" fillId="0" borderId="0" xfId="0" applyFont="1" applyFill="1" applyBorder="1" applyAlignment="1">
      <alignment horizontal="left" vertical="center"/>
    </xf>
    <xf numFmtId="0" fontId="47" fillId="0" borderId="0" xfId="0" applyFont="1" applyFill="1" applyAlignment="1"/>
    <xf numFmtId="0" fontId="47" fillId="0" borderId="0" xfId="0" applyFont="1" applyFill="1" applyAlignment="1">
      <alignment horizontal="center"/>
    </xf>
    <xf numFmtId="0" fontId="44"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2" fillId="0" borderId="1" xfId="0" applyFont="1" applyFill="1" applyBorder="1" applyAlignment="1">
      <alignment horizontal="center" vertical="center" shrinkToFit="1"/>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left" vertical="center" shrinkToFit="1"/>
    </xf>
    <xf numFmtId="0" fontId="42" fillId="0" borderId="1" xfId="0" applyFont="1" applyFill="1" applyBorder="1" applyAlignment="1">
      <alignment horizontal="right" vertical="center" shrinkToFit="1"/>
    </xf>
    <xf numFmtId="3" fontId="42" fillId="0" borderId="1" xfId="0" applyNumberFormat="1" applyFont="1" applyFill="1" applyBorder="1" applyAlignment="1">
      <alignment horizontal="right" vertical="center" shrinkToFit="1"/>
    </xf>
    <xf numFmtId="0" fontId="42" fillId="0" borderId="0" xfId="0" applyFont="1" applyFill="1" applyBorder="1" applyAlignment="1">
      <alignment horizontal="left" vertical="center" shrinkToFit="1"/>
    </xf>
    <xf numFmtId="0" fontId="42" fillId="0" borderId="0" xfId="510" applyFont="1" applyFill="1" applyBorder="1" applyAlignment="1">
      <alignment horizontal="left" vertical="center" wrapText="1"/>
    </xf>
    <xf numFmtId="0" fontId="48" fillId="0" borderId="0" xfId="511" applyFont="1" applyFill="1" applyAlignment="1"/>
    <xf numFmtId="0" fontId="38" fillId="0" borderId="0" xfId="511" applyFont="1" applyFill="1" applyAlignment="1">
      <alignment horizontal="left"/>
    </xf>
    <xf numFmtId="0" fontId="38" fillId="0" borderId="0" xfId="511" applyFont="1" applyFill="1" applyAlignment="1"/>
    <xf numFmtId="0" fontId="38" fillId="0" borderId="0" xfId="511" applyFont="1" applyFill="1" applyAlignment="1">
      <alignment horizontal="center"/>
    </xf>
    <xf numFmtId="0" fontId="49" fillId="0" borderId="0" xfId="511" applyFont="1" applyFill="1" applyBorder="1" applyAlignment="1">
      <alignment horizontal="center" vertical="center"/>
    </xf>
    <xf numFmtId="0" fontId="47" fillId="0" borderId="0" xfId="511" applyFont="1" applyFill="1" applyBorder="1" applyAlignment="1">
      <alignment horizontal="center" vertical="center"/>
    </xf>
    <xf numFmtId="0" fontId="50" fillId="0" borderId="2" xfId="0" applyFont="1" applyFill="1" applyBorder="1" applyAlignment="1">
      <alignment horizontal="left" vertical="center"/>
    </xf>
    <xf numFmtId="0" fontId="44" fillId="0" borderId="0" xfId="511" applyFont="1" applyFill="1" applyBorder="1" applyAlignment="1">
      <alignment vertical="center"/>
    </xf>
    <xf numFmtId="0" fontId="47" fillId="0" borderId="0" xfId="511" applyFont="1" applyFill="1" applyBorder="1" applyAlignment="1">
      <alignment vertical="center"/>
    </xf>
    <xf numFmtId="0" fontId="44" fillId="0" borderId="3" xfId="511" applyNumberFormat="1" applyFont="1" applyFill="1" applyBorder="1" applyAlignment="1" applyProtection="1">
      <alignment horizontal="center" vertical="center" wrapText="1"/>
    </xf>
    <xf numFmtId="0" fontId="44" fillId="0" borderId="1" xfId="510" applyNumberFormat="1" applyFont="1" applyFill="1" applyBorder="1" applyAlignment="1" applyProtection="1">
      <alignment horizontal="center" vertical="center" wrapText="1" shrinkToFit="1"/>
    </xf>
    <xf numFmtId="0" fontId="44" fillId="0" borderId="1" xfId="511" applyFont="1" applyFill="1" applyBorder="1" applyAlignment="1">
      <alignment horizontal="center" vertical="center" wrapText="1"/>
    </xf>
    <xf numFmtId="0" fontId="44" fillId="0" borderId="4" xfId="511" applyNumberFormat="1" applyFont="1" applyFill="1" applyBorder="1" applyAlignment="1" applyProtection="1">
      <alignment horizontal="center" vertical="center" wrapText="1"/>
    </xf>
    <xf numFmtId="0" fontId="42" fillId="0" borderId="1" xfId="511" applyFont="1" applyFill="1" applyBorder="1" applyAlignment="1">
      <alignment horizontal="center" vertical="center"/>
    </xf>
    <xf numFmtId="0" fontId="42" fillId="0" borderId="1" xfId="511" applyFont="1" applyFill="1" applyBorder="1" applyAlignment="1">
      <alignment vertical="center"/>
    </xf>
    <xf numFmtId="4" fontId="42" fillId="0" borderId="1" xfId="511" applyNumberFormat="1" applyFont="1" applyFill="1" applyBorder="1" applyAlignment="1">
      <alignment vertical="center"/>
    </xf>
    <xf numFmtId="0" fontId="42" fillId="0" borderId="1" xfId="511" applyFont="1" applyFill="1" applyBorder="1" applyAlignment="1">
      <alignment horizontal="left" vertical="center"/>
    </xf>
    <xf numFmtId="0" fontId="42" fillId="0" borderId="1" xfId="511" applyFont="1" applyFill="1" applyBorder="1" applyAlignment="1">
      <alignment horizontal="left" vertical="center" shrinkToFit="1"/>
    </xf>
    <xf numFmtId="0" fontId="45" fillId="0" borderId="1" xfId="511" applyFont="1" applyFill="1" applyBorder="1" applyAlignment="1">
      <alignment vertical="center"/>
    </xf>
    <xf numFmtId="0" fontId="42" fillId="0" borderId="0" xfId="510" applyFont="1" applyFill="1" applyAlignment="1">
      <alignment vertical="center"/>
    </xf>
    <xf numFmtId="0" fontId="42" fillId="0" borderId="0" xfId="511" applyFont="1" applyFill="1" applyAlignment="1">
      <alignment vertical="center"/>
    </xf>
    <xf numFmtId="0" fontId="42" fillId="0" borderId="0" xfId="510" applyFont="1" applyFill="1" applyAlignment="1">
      <alignment horizontal="left" vertical="center"/>
    </xf>
    <xf numFmtId="0" fontId="38" fillId="0" borderId="0" xfId="511" applyFont="1" applyFill="1" applyAlignment="1">
      <alignment vertical="center"/>
    </xf>
    <xf numFmtId="0" fontId="51" fillId="0" borderId="0" xfId="0" applyNumberFormat="1" applyFont="1" applyFill="1" applyAlignment="1" applyProtection="1">
      <alignment horizontal="centerContinuous"/>
    </xf>
    <xf numFmtId="0" fontId="42" fillId="0" borderId="0" xfId="0" applyFont="1" applyFill="1" applyBorder="1" applyAlignment="1">
      <alignment horizontal="right" vertical="center"/>
    </xf>
    <xf numFmtId="0" fontId="50" fillId="0" borderId="2" xfId="0" applyFont="1" applyFill="1" applyBorder="1" applyAlignment="1">
      <alignment vertical="center"/>
    </xf>
    <xf numFmtId="0" fontId="44" fillId="0" borderId="5"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5"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1" xfId="0" applyFont="1" applyFill="1" applyBorder="1" applyAlignment="1">
      <alignment horizontal="center" vertical="center"/>
    </xf>
    <xf numFmtId="49" fontId="42" fillId="0" borderId="5" xfId="0" applyNumberFormat="1" applyFont="1" applyFill="1" applyBorder="1" applyAlignment="1" applyProtection="1">
      <alignment horizontal="center" vertical="center"/>
    </xf>
    <xf numFmtId="49" fontId="42" fillId="0" borderId="6" xfId="0" applyNumberFormat="1" applyFont="1" applyFill="1" applyBorder="1" applyAlignment="1" applyProtection="1">
      <alignment horizontal="center" vertical="center"/>
    </xf>
    <xf numFmtId="178" fontId="42" fillId="0" borderId="1" xfId="0" applyNumberFormat="1" applyFont="1" applyFill="1" applyBorder="1" applyAlignment="1" applyProtection="1">
      <alignment horizontal="right" vertical="center"/>
    </xf>
    <xf numFmtId="49" fontId="42" fillId="0" borderId="5" xfId="0" applyNumberFormat="1" applyFont="1" applyFill="1" applyBorder="1" applyAlignment="1" applyProtection="1">
      <alignment vertical="center"/>
    </xf>
    <xf numFmtId="179" fontId="42" fillId="0" borderId="1" xfId="0" applyNumberFormat="1" applyFont="1" applyFill="1" applyBorder="1" applyAlignment="1" applyProtection="1">
      <alignment vertical="center"/>
    </xf>
    <xf numFmtId="49" fontId="42" fillId="0" borderId="1" xfId="0" applyNumberFormat="1" applyFont="1" applyFill="1" applyBorder="1" applyAlignment="1" applyProtection="1">
      <alignment vertical="center"/>
    </xf>
    <xf numFmtId="0" fontId="42" fillId="0" borderId="8" xfId="510" applyFont="1" applyFill="1" applyBorder="1" applyAlignment="1">
      <alignment horizontal="left" vertical="center" wrapText="1"/>
    </xf>
    <xf numFmtId="0" fontId="18" fillId="0" borderId="0" xfId="0" applyFont="1" applyFill="1" applyAlignment="1">
      <alignment horizontal="right"/>
    </xf>
    <xf numFmtId="0" fontId="52" fillId="0" borderId="0" xfId="510" applyFont="1" applyFill="1" applyAlignment="1">
      <alignment horizontal="left" vertical="center"/>
    </xf>
    <xf numFmtId="0" fontId="52" fillId="0" borderId="0" xfId="510" applyFont="1" applyFill="1" applyAlignment="1">
      <alignment horizontal="left"/>
    </xf>
    <xf numFmtId="0" fontId="52" fillId="0" borderId="0" xfId="510" applyFont="1" applyFill="1" applyAlignment="1"/>
    <xf numFmtId="0" fontId="50" fillId="0" borderId="0" xfId="0" applyFont="1" applyFill="1" applyBorder="1" applyAlignment="1">
      <alignment horizontal="left" vertical="center"/>
    </xf>
    <xf numFmtId="0" fontId="44" fillId="0" borderId="1" xfId="510" applyNumberFormat="1" applyFont="1" applyFill="1" applyBorder="1" applyAlignment="1" applyProtection="1">
      <alignment horizontal="center" vertical="center" shrinkToFit="1"/>
    </xf>
    <xf numFmtId="0" fontId="44" fillId="0" borderId="1" xfId="510" applyFont="1" applyFill="1" applyBorder="1" applyAlignment="1">
      <alignment horizontal="center" vertical="center" shrinkToFit="1"/>
    </xf>
    <xf numFmtId="0" fontId="42" fillId="0" borderId="1" xfId="510" applyNumberFormat="1" applyFont="1" applyFill="1" applyBorder="1" applyAlignment="1" applyProtection="1">
      <alignment horizontal="center" vertical="center" shrinkToFit="1"/>
    </xf>
    <xf numFmtId="40" fontId="42" fillId="0" borderId="1" xfId="510" applyNumberFormat="1" applyFont="1" applyFill="1" applyBorder="1" applyAlignment="1">
      <alignment vertical="center" shrinkToFit="1"/>
    </xf>
    <xf numFmtId="0" fontId="44" fillId="0" borderId="0" xfId="510" applyNumberFormat="1" applyFont="1" applyFill="1" applyBorder="1" applyAlignment="1" applyProtection="1">
      <alignment horizontal="left" vertical="center" wrapText="1" shrinkToFit="1"/>
    </xf>
    <xf numFmtId="0" fontId="42" fillId="0" borderId="0" xfId="510" applyFont="1" applyFill="1" applyAlignment="1"/>
    <xf numFmtId="0" fontId="42" fillId="0" borderId="0" xfId="510" applyFont="1" applyFill="1" applyAlignment="1">
      <alignment horizontal="left"/>
    </xf>
    <xf numFmtId="40" fontId="42" fillId="0" borderId="0" xfId="510" applyNumberFormat="1" applyFont="1" applyFill="1" applyAlignment="1">
      <alignment shrinkToFit="1"/>
    </xf>
    <xf numFmtId="0" fontId="53" fillId="0" borderId="0" xfId="510" applyFont="1" applyFill="1" applyAlignment="1">
      <alignment horizontal="left" vertical="center"/>
    </xf>
    <xf numFmtId="0" fontId="53" fillId="0" borderId="0" xfId="510" applyFont="1" applyFill="1" applyAlignment="1">
      <alignment horizontal="left"/>
    </xf>
    <xf numFmtId="0" fontId="53" fillId="0" borderId="0" xfId="510" applyFont="1" applyFill="1" applyAlignment="1"/>
    <xf numFmtId="0" fontId="53" fillId="0" borderId="0" xfId="510" applyFont="1" applyFill="1" applyAlignment="1"/>
    <xf numFmtId="0" fontId="38" fillId="0" borderId="0" xfId="0" applyFont="1" applyFill="1" applyAlignment="1">
      <alignment horizontal="center"/>
    </xf>
    <xf numFmtId="0" fontId="42" fillId="0" borderId="1" xfId="0" applyFont="1" applyFill="1" applyBorder="1" applyAlignment="1">
      <alignment horizontal="left" vertical="center"/>
    </xf>
    <xf numFmtId="4" fontId="42" fillId="0" borderId="1" xfId="0" applyNumberFormat="1" applyFont="1" applyFill="1" applyBorder="1" applyAlignment="1">
      <alignment vertical="center" shrinkToFit="1"/>
    </xf>
    <xf numFmtId="40" fontId="42" fillId="0" borderId="9" xfId="510" applyNumberFormat="1" applyFont="1" applyFill="1" applyBorder="1" applyAlignment="1">
      <alignment horizontal="right" vertical="center" shrinkToFit="1"/>
    </xf>
    <xf numFmtId="0" fontId="42" fillId="0" borderId="1" xfId="0" applyFont="1" applyFill="1" applyBorder="1" applyAlignment="1">
      <alignment vertical="center" shrinkToFit="1"/>
    </xf>
    <xf numFmtId="40" fontId="42" fillId="0" borderId="10" xfId="510" applyNumberFormat="1" applyFont="1" applyFill="1" applyBorder="1" applyAlignment="1">
      <alignment horizontal="right" vertical="center" shrinkToFit="1"/>
    </xf>
    <xf numFmtId="40" fontId="42" fillId="0" borderId="1" xfId="510" applyNumberFormat="1" applyFont="1" applyFill="1" applyBorder="1" applyAlignment="1">
      <alignment horizontal="right" vertical="center" shrinkToFit="1"/>
    </xf>
    <xf numFmtId="0" fontId="42" fillId="0" borderId="1" xfId="0" applyFont="1" applyFill="1" applyBorder="1" applyAlignment="1">
      <alignment horizontal="center" vertical="center"/>
    </xf>
    <xf numFmtId="40" fontId="42" fillId="0" borderId="11" xfId="510" applyNumberFormat="1" applyFont="1" applyFill="1" applyBorder="1" applyAlignment="1">
      <alignment horizontal="right" vertical="center" shrinkToFit="1"/>
    </xf>
    <xf numFmtId="0" fontId="18" fillId="0" borderId="0" xfId="0" applyFont="1" applyFill="1" applyAlignment="1">
      <alignment horizontal="left"/>
    </xf>
    <xf numFmtId="0" fontId="18" fillId="0" borderId="0" xfId="0" applyFont="1" applyFill="1" applyBorder="1" applyAlignment="1">
      <alignment vertical="center"/>
    </xf>
    <xf numFmtId="0" fontId="38" fillId="0" borderId="0" xfId="0" applyFont="1" applyFill="1" applyBorder="1" applyAlignment="1">
      <alignment horizontal="center" vertical="center"/>
    </xf>
    <xf numFmtId="0" fontId="44" fillId="0" borderId="5"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3" xfId="0" applyFont="1" applyFill="1" applyBorder="1" applyAlignment="1">
      <alignment horizontal="center" vertical="center" wrapText="1" shrinkToFit="1"/>
    </xf>
    <xf numFmtId="0" fontId="44" fillId="0" borderId="12" xfId="0" applyFont="1" applyFill="1" applyBorder="1" applyAlignment="1">
      <alignment horizontal="center" vertical="center" wrapText="1" shrinkToFit="1"/>
    </xf>
    <xf numFmtId="0" fontId="44" fillId="0" borderId="4" xfId="0" applyFont="1" applyFill="1" applyBorder="1" applyAlignment="1">
      <alignment horizontal="center" vertical="center" wrapText="1" shrinkToFit="1"/>
    </xf>
    <xf numFmtId="0" fontId="42" fillId="0" borderId="5"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18" fillId="0" borderId="0" xfId="0" applyFont="1" applyFill="1" applyAlignment="1">
      <alignment vertical="center"/>
    </xf>
    <xf numFmtId="0" fontId="44" fillId="0" borderId="1" xfId="0" applyFont="1" applyFill="1" applyBorder="1" applyAlignment="1">
      <alignment horizontal="center" vertical="center" wrapText="1" shrinkToFit="1"/>
    </xf>
    <xf numFmtId="0" fontId="54" fillId="0" borderId="0" xfId="510" applyFont="1" applyFill="1" applyAlignment="1"/>
    <xf numFmtId="180" fontId="54" fillId="0" borderId="0" xfId="510" applyNumberFormat="1" applyFont="1" applyFill="1" applyAlignment="1"/>
    <xf numFmtId="0" fontId="55" fillId="0" borderId="0" xfId="0" applyFont="1" applyFill="1" applyBorder="1" applyAlignment="1">
      <alignment vertical="center"/>
    </xf>
    <xf numFmtId="180" fontId="54" fillId="0" borderId="0" xfId="510" applyNumberFormat="1" applyFont="1" applyFill="1" applyAlignment="1">
      <alignment vertical="center"/>
    </xf>
    <xf numFmtId="0" fontId="54" fillId="0" borderId="0" xfId="510" applyFont="1" applyFill="1" applyAlignment="1">
      <alignment vertical="center"/>
    </xf>
    <xf numFmtId="0" fontId="49" fillId="0" borderId="0" xfId="510" applyFont="1" applyFill="1" applyAlignment="1">
      <alignment horizontal="center" vertical="center"/>
    </xf>
    <xf numFmtId="40" fontId="42" fillId="0" borderId="0" xfId="510" applyNumberFormat="1" applyFont="1" applyFill="1" applyAlignment="1">
      <alignment horizontal="right" vertical="center" shrinkToFit="1"/>
    </xf>
    <xf numFmtId="40" fontId="44" fillId="0" borderId="5" xfId="510" applyNumberFormat="1" applyFont="1" applyFill="1" applyBorder="1" applyAlignment="1">
      <alignment horizontal="center" vertical="center" shrinkToFit="1"/>
    </xf>
    <xf numFmtId="40" fontId="44" fillId="0" borderId="6" xfId="510" applyNumberFormat="1" applyFont="1" applyFill="1" applyBorder="1" applyAlignment="1">
      <alignment horizontal="center" vertical="center" shrinkToFit="1"/>
    </xf>
    <xf numFmtId="40" fontId="44" fillId="0" borderId="1" xfId="510" applyNumberFormat="1" applyFont="1" applyFill="1" applyBorder="1" applyAlignment="1">
      <alignment horizontal="center" vertical="center" shrinkToFit="1"/>
    </xf>
    <xf numFmtId="40" fontId="42" fillId="0" borderId="13" xfId="510" applyNumberFormat="1" applyFont="1" applyFill="1" applyBorder="1" applyAlignment="1">
      <alignment horizontal="left" vertical="center" shrinkToFit="1"/>
    </xf>
    <xf numFmtId="40" fontId="42" fillId="0" borderId="14" xfId="510" applyNumberFormat="1" applyFont="1" applyFill="1" applyBorder="1" applyAlignment="1">
      <alignment horizontal="left" vertical="center" shrinkToFit="1"/>
    </xf>
    <xf numFmtId="40" fontId="42" fillId="0" borderId="1" xfId="510" applyNumberFormat="1" applyFont="1" applyFill="1" applyBorder="1" applyAlignment="1">
      <alignment horizontal="left" vertical="center" shrinkToFit="1"/>
    </xf>
    <xf numFmtId="0" fontId="53" fillId="0" borderId="1" xfId="510" applyFont="1" applyFill="1" applyBorder="1" applyAlignment="1">
      <alignment vertical="center"/>
    </xf>
    <xf numFmtId="40" fontId="42" fillId="0" borderId="14" xfId="510" applyNumberFormat="1" applyFont="1" applyFill="1" applyBorder="1" applyAlignment="1">
      <alignment horizontal="center" vertical="center" shrinkToFit="1"/>
    </xf>
    <xf numFmtId="40" fontId="42" fillId="0" borderId="11" xfId="510" applyNumberFormat="1" applyFont="1" applyFill="1" applyBorder="1" applyAlignment="1">
      <alignment horizontal="center" vertical="center" shrinkToFit="1"/>
    </xf>
    <xf numFmtId="40" fontId="42" fillId="0" borderId="1" xfId="510" applyNumberFormat="1" applyFont="1" applyFill="1" applyBorder="1" applyAlignment="1">
      <alignment horizontal="center" vertical="center" shrinkToFit="1"/>
    </xf>
    <xf numFmtId="180" fontId="42" fillId="0" borderId="0" xfId="510" applyNumberFormat="1" applyFont="1" applyFill="1" applyAlignment="1">
      <alignment horizontal="right" vertical="center"/>
    </xf>
    <xf numFmtId="180" fontId="42" fillId="0" borderId="0" xfId="510" applyNumberFormat="1" applyFont="1" applyFill="1" applyAlignment="1">
      <alignment horizontal="right"/>
    </xf>
    <xf numFmtId="180" fontId="53" fillId="0" borderId="0" xfId="510" applyNumberFormat="1" applyFont="1" applyFill="1" applyAlignment="1">
      <alignment horizontal="right"/>
    </xf>
    <xf numFmtId="180" fontId="53" fillId="0" borderId="0" xfId="510" applyNumberFormat="1" applyFont="1" applyFill="1" applyAlignment="1"/>
    <xf numFmtId="0" fontId="36" fillId="0" borderId="0" xfId="510" applyAlignment="1"/>
    <xf numFmtId="0" fontId="56" fillId="0" borderId="0" xfId="0" applyFont="1">
      <alignment vertical="center"/>
    </xf>
    <xf numFmtId="180" fontId="36" fillId="0" borderId="0" xfId="510" applyNumberFormat="1" applyAlignment="1">
      <alignment vertical="center"/>
    </xf>
    <xf numFmtId="0" fontId="36" fillId="0" borderId="0" xfId="510" applyAlignment="1">
      <alignment vertical="center"/>
    </xf>
    <xf numFmtId="0" fontId="57" fillId="0" borderId="0" xfId="510" applyFont="1" applyFill="1" applyAlignment="1">
      <alignment horizontal="center" vertical="center"/>
    </xf>
    <xf numFmtId="0" fontId="3" fillId="0" borderId="0" xfId="403" applyFont="1">
      <alignment vertical="center"/>
    </xf>
    <xf numFmtId="0" fontId="58" fillId="0" borderId="1" xfId="403" applyFont="1" applyBorder="1" applyAlignment="1">
      <alignment horizontal="center" vertical="center"/>
    </xf>
    <xf numFmtId="0" fontId="58" fillId="0" borderId="5" xfId="403" applyFont="1" applyBorder="1" applyAlignment="1">
      <alignment horizontal="center" vertical="center"/>
    </xf>
    <xf numFmtId="0" fontId="58" fillId="0" borderId="6" xfId="403" applyFont="1" applyBorder="1" applyAlignment="1">
      <alignment horizontal="center" vertical="center"/>
    </xf>
    <xf numFmtId="0" fontId="59" fillId="0" borderId="1" xfId="403" applyFont="1" applyBorder="1" applyAlignment="1">
      <alignment horizontal="center" vertical="center"/>
    </xf>
    <xf numFmtId="0" fontId="60" fillId="0" borderId="1" xfId="403" applyFont="1" applyBorder="1" applyAlignment="1">
      <alignment horizontal="center" vertical="center"/>
    </xf>
    <xf numFmtId="0" fontId="60" fillId="0" borderId="1" xfId="403" applyFont="1" applyBorder="1">
      <alignment vertical="center"/>
    </xf>
    <xf numFmtId="0" fontId="60" fillId="0" borderId="5" xfId="403" applyFont="1" applyBorder="1" applyAlignment="1">
      <alignment horizontal="left" vertical="center"/>
    </xf>
    <xf numFmtId="0" fontId="60" fillId="0" borderId="6" xfId="403" applyFont="1" applyBorder="1" applyAlignment="1">
      <alignment horizontal="left" vertical="center"/>
    </xf>
    <xf numFmtId="0" fontId="57" fillId="0" borderId="0" xfId="510" applyFont="1" applyFill="1" applyAlignment="1" quotePrefix="1">
      <alignment horizontal="center" vertical="center"/>
    </xf>
    <xf numFmtId="0" fontId="41" fillId="0" borderId="0" xfId="510" applyFont="1" applyFill="1" applyAlignment="1" quotePrefix="1">
      <alignment horizontal="center" vertical="center"/>
    </xf>
    <xf numFmtId="40" fontId="42" fillId="0" borderId="0" xfId="510" applyNumberFormat="1" applyFont="1" applyFill="1" applyAlignment="1" quotePrefix="1">
      <alignment horizontal="right" vertical="center" shrinkToFit="1"/>
    </xf>
    <xf numFmtId="40" fontId="42" fillId="0" borderId="13" xfId="510" applyNumberFormat="1" applyFont="1" applyFill="1" applyBorder="1" applyAlignment="1" quotePrefix="1">
      <alignment horizontal="left" vertical="center" shrinkToFit="1"/>
    </xf>
    <xf numFmtId="40" fontId="42" fillId="0" borderId="14" xfId="510" applyNumberFormat="1" applyFont="1" applyFill="1" applyBorder="1" applyAlignment="1" quotePrefix="1">
      <alignment horizontal="left" vertical="center" shrinkToFit="1"/>
    </xf>
    <xf numFmtId="40" fontId="42" fillId="0" borderId="14" xfId="510" applyNumberFormat="1" applyFont="1" applyFill="1" applyBorder="1" applyAlignment="1" quotePrefix="1">
      <alignment horizontal="center" vertical="center" shrinkToFit="1"/>
    </xf>
    <xf numFmtId="40" fontId="42" fillId="0" borderId="1" xfId="510" applyNumberFormat="1" applyFont="1" applyFill="1" applyBorder="1" applyAlignment="1" quotePrefix="1">
      <alignment horizontal="center" vertical="center" shrinkToFit="1"/>
    </xf>
    <xf numFmtId="0" fontId="44" fillId="0" borderId="1" xfId="510" applyNumberFormat="1" applyFont="1" applyFill="1" applyBorder="1" applyAlignment="1" applyProtection="1" quotePrefix="1">
      <alignment horizontal="center" vertical="center" shrinkToFit="1"/>
    </xf>
    <xf numFmtId="0" fontId="44" fillId="0" borderId="1" xfId="510" applyNumberFormat="1" applyFont="1" applyFill="1" applyBorder="1" applyAlignment="1" applyProtection="1" quotePrefix="1">
      <alignment horizontal="center" vertical="center" wrapText="1" shrinkToFit="1"/>
    </xf>
  </cellXfs>
  <cellStyles count="646">
    <cellStyle name="常规" xfId="0" builtinId="0"/>
    <cellStyle name="千位分隔" xfId="1" builtinId="3"/>
    <cellStyle name="40% - 强调文字颜色 6 4 2" xfId="2"/>
    <cellStyle name="好_StartUp" xfId="3"/>
    <cellStyle name="货币" xfId="4" builtinId="4"/>
    <cellStyle name="千位分隔[0]" xfId="5" builtinId="6"/>
    <cellStyle name="标题 3 3" xfId="6"/>
    <cellStyle name="百分比" xfId="7" builtinId="5"/>
    <cellStyle name="60% - 强调文字颜色 2 2 2" xfId="8"/>
    <cellStyle name="标题" xfId="9"/>
    <cellStyle name="20% - 强调文字颜色 4 4 2" xfId="10"/>
    <cellStyle name="强调文字颜色 1 2 3" xfId="11"/>
    <cellStyle name="货币[0]" xfId="12" builtinId="7"/>
    <cellStyle name="链接单元格 3 2" xfId="13"/>
    <cellStyle name="20% - 强调文字颜色 1 2" xfId="14"/>
    <cellStyle name="链接单元格 5" xfId="15"/>
    <cellStyle name="20% - 强调文字颜色 3" xfId="16"/>
    <cellStyle name="强调文字颜色 2 3 2" xfId="17"/>
    <cellStyle name="输入" xfId="18"/>
    <cellStyle name="汇总 6" xfId="19"/>
    <cellStyle name="60% - 强调文字颜色 6 6 3" xfId="20"/>
    <cellStyle name="40% - 强调文字颜色 3" xfId="21"/>
    <cellStyle name="计算 2" xfId="22"/>
    <cellStyle name="差" xfId="23"/>
    <cellStyle name="40% - 强调文字颜色 3 5 3" xfId="24"/>
    <cellStyle name="60% - 强调文字颜色 2 4 3" xfId="25"/>
    <cellStyle name="20% - 强调文字颜色 4 6 3" xfId="26"/>
    <cellStyle name="60% - 强调文字颜色 3" xfId="27"/>
    <cellStyle name="强调文字颜色 5 3 3" xfId="28"/>
    <cellStyle name="60% - 强调文字颜色 6 3 2" xfId="29"/>
    <cellStyle name="超链接" xfId="30" builtinId="8"/>
    <cellStyle name="强调文字颜色 4 4 3" xfId="31"/>
    <cellStyle name="60% - 强调文字颜色 5 4 2" xfId="32"/>
    <cellStyle name="标题 2 3 2" xfId="33"/>
    <cellStyle name="已访问的超链接" xfId="34" builtinId="9"/>
    <cellStyle name="20% - 强调文字颜色 4 5" xfId="35"/>
    <cellStyle name="60% - 强调文字颜色 2 3" xfId="36"/>
    <cellStyle name="注释" xfId="37"/>
    <cellStyle name="常规 6" xfId="38"/>
    <cellStyle name="警告文本" xfId="39"/>
    <cellStyle name="注释 5" xfId="40"/>
    <cellStyle name="标题 4" xfId="41"/>
    <cellStyle name="解释性文本 2 2" xfId="42"/>
    <cellStyle name="60% - 强调文字颜色 2" xfId="43"/>
    <cellStyle name="解释性文本" xfId="44"/>
    <cellStyle name="标题 1" xfId="45"/>
    <cellStyle name="20% - 强调文字颜色 5 3 3" xfId="46"/>
    <cellStyle name="差 6" xfId="47"/>
    <cellStyle name="标题 2" xfId="48"/>
    <cellStyle name="标题 3" xfId="49"/>
    <cellStyle name="60% - 强调文字颜色 1" xfId="50"/>
    <cellStyle name="20% - 强调文字颜色 2 4 2" xfId="51"/>
    <cellStyle name="输出" xfId="52"/>
    <cellStyle name="40% - 强调文字颜色 6 6 2" xfId="53"/>
    <cellStyle name="60% - 强调文字颜色 4" xfId="54"/>
    <cellStyle name="40% - 强调文字颜色 3 3 3" xfId="55"/>
    <cellStyle name="计算" xfId="56"/>
    <cellStyle name="40% - 强调文字颜色 4 2" xfId="57"/>
    <cellStyle name="检查单元格" xfId="58"/>
    <cellStyle name="20% - 强调文字颜色 1 4 3" xfId="59"/>
    <cellStyle name="计算 3 2" xfId="60"/>
    <cellStyle name="链接单元格" xfId="61"/>
    <cellStyle name="检查单元格 3 3" xfId="62"/>
    <cellStyle name="强调文字颜色 2" xfId="63"/>
    <cellStyle name="20% - 强调文字颜色 6" xfId="64"/>
    <cellStyle name="60% - 强调文字颜色 2 5 3" xfId="65"/>
    <cellStyle name="40% - 强调文字颜色 6 5" xfId="66"/>
    <cellStyle name="60% - 强调文字颜色 4 2 3" xfId="67"/>
    <cellStyle name="20% - 强调文字颜色 6 4 3" xfId="68"/>
    <cellStyle name="汇总" xfId="69"/>
    <cellStyle name="40% - 强调文字颜色 2 5 3" xfId="70"/>
    <cellStyle name="好" xfId="71"/>
    <cellStyle name="链接单元格 5 3" xfId="72"/>
    <cellStyle name="20% - 强调文字颜色 3 3" xfId="73"/>
    <cellStyle name="输出 3 3" xfId="74"/>
    <cellStyle name="适中" xfId="75"/>
    <cellStyle name="输出 5" xfId="76"/>
    <cellStyle name="强调文字颜色 1 5 3" xfId="77"/>
    <cellStyle name="60% - 强调文字颜色 2 5 2" xfId="78"/>
    <cellStyle name="20% - 强调文字颜色 5" xfId="79"/>
    <cellStyle name="强调文字颜色 1" xfId="80"/>
    <cellStyle name="检查单元格 3 2" xfId="81"/>
    <cellStyle name="链接单元格 3" xfId="82"/>
    <cellStyle name="20% - 强调文字颜色 1" xfId="83"/>
    <cellStyle name="强调文字颜色 1 6" xfId="84"/>
    <cellStyle name="汇总 3 3" xfId="85"/>
    <cellStyle name="40% - 强调文字颜色 4 3 2" xfId="86"/>
    <cellStyle name="40% - 强调文字颜色 1" xfId="87"/>
    <cellStyle name="链接单元格 4" xfId="88"/>
    <cellStyle name="20% - 强调文字颜色 2" xfId="89"/>
    <cellStyle name="40% - 强调文字颜色 4 3 3" xfId="90"/>
    <cellStyle name="40% - 强调文字颜色 2" xfId="91"/>
    <cellStyle name="强调文字颜色 3" xfId="92"/>
    <cellStyle name="千位分隔[0] 2" xfId="93"/>
    <cellStyle name="强调文字颜色 4" xfId="94"/>
    <cellStyle name="输出 4" xfId="95"/>
    <cellStyle name="强调文字颜色 1 5 2" xfId="96"/>
    <cellStyle name="链接单元格 6" xfId="97"/>
    <cellStyle name="20% - 强调文字颜色 4" xfId="98"/>
    <cellStyle name="40% - 强调文字颜色 4" xfId="99"/>
    <cellStyle name="计算 3" xfId="100"/>
    <cellStyle name="强调文字颜色 5" xfId="101"/>
    <cellStyle name="60% - 强调文字颜色 6 5 2" xfId="102"/>
    <cellStyle name="40% - 强调文字颜色 5" xfId="103"/>
    <cellStyle name="计算 4" xfId="104"/>
    <cellStyle name="60% - 强调文字颜色 5" xfId="105"/>
    <cellStyle name="40% - 强调文字颜色 6 6 3" xfId="106"/>
    <cellStyle name="强调文字颜色 6" xfId="107"/>
    <cellStyle name="60% - 强调文字颜色 6 5 3" xfId="108"/>
    <cellStyle name="计算 5" xfId="109"/>
    <cellStyle name="适中 2" xfId="110"/>
    <cellStyle name="20% - 强调文字颜色 3 3 2" xfId="111"/>
    <cellStyle name="40% - 强调文字颜色 6" xfId="112"/>
    <cellStyle name="60% - 强调文字颜色 6" xfId="113"/>
    <cellStyle name="好 2" xfId="114"/>
    <cellStyle name="40% - 强调文字颜色 3 6 3" xfId="115"/>
    <cellStyle name="20% - 强调文字颜色 1 5" xfId="116"/>
    <cellStyle name="40% - 强调文字颜色 2 2" xfId="117"/>
    <cellStyle name="20% - 强调文字颜色 1 2 3" xfId="118"/>
    <cellStyle name="40% - 强调文字颜色 3 6 2" xfId="119"/>
    <cellStyle name="20% - 强调文字颜色 1 4" xfId="120"/>
    <cellStyle name="计算 4 2" xfId="121"/>
    <cellStyle name="20% - 强调文字颜色 1 5 3" xfId="122"/>
    <cellStyle name="40% - 强调文字颜色 5 2" xfId="123"/>
    <cellStyle name="好 2 3" xfId="124"/>
    <cellStyle name="好 3" xfId="125"/>
    <cellStyle name="20% - 强调文字颜色 1 6" xfId="126"/>
    <cellStyle name="链接单元格 3 3" xfId="127"/>
    <cellStyle name="20% - 强调文字颜色 1 3" xfId="128"/>
    <cellStyle name="好 3 2" xfId="129"/>
    <cellStyle name="标题 2 2 3" xfId="130"/>
    <cellStyle name="20% - 强调文字颜色 1 6 2" xfId="131"/>
    <cellStyle name="计算 5 2" xfId="132"/>
    <cellStyle name="20% - 强调文字颜色 1 6 3" xfId="133"/>
    <cellStyle name="适中 2 2" xfId="134"/>
    <cellStyle name="40% - 强调文字颜色 6 2" xfId="135"/>
    <cellStyle name="好 3 3" xfId="136"/>
    <cellStyle name="20% - 强调文字颜色 1 2 2" xfId="137"/>
    <cellStyle name="20% - 强调文字颜色 1 3 2" xfId="138"/>
    <cellStyle name="计算 2 2" xfId="139"/>
    <cellStyle name="20% - 强调文字颜色 1 3 3" xfId="140"/>
    <cellStyle name="40% - 强调文字颜色 3 2" xfId="141"/>
    <cellStyle name="20% - 强调文字颜色 1 4 2" xfId="142"/>
    <cellStyle name="好 2 2" xfId="143"/>
    <cellStyle name="20% - 强调文字颜色 1 5 2" xfId="144"/>
    <cellStyle name="链接单元格 4 2" xfId="145"/>
    <cellStyle name="20% - 强调文字颜色 2 2" xfId="146"/>
    <cellStyle name="20% - 强调文字颜色 2 2 2" xfId="147"/>
    <cellStyle name="20% - 强调文字颜色 2 2 3" xfId="148"/>
    <cellStyle name="链接单元格 4 3" xfId="149"/>
    <cellStyle name="20% - 强调文字颜色 2 3" xfId="150"/>
    <cellStyle name="20% - 强调文字颜色 2 3 2" xfId="151"/>
    <cellStyle name="20% - 强调文字颜色 2 3 3" xfId="152"/>
    <cellStyle name="20% - 强调文字颜色 2 4" xfId="153"/>
    <cellStyle name="20% - 强调文字颜色 2 4 3" xfId="154"/>
    <cellStyle name="20% - 强调文字颜色 2 5" xfId="155"/>
    <cellStyle name="20% - 强调文字颜色 2 5 2" xfId="156"/>
    <cellStyle name="20% - 强调文字颜色 2 5 3" xfId="157"/>
    <cellStyle name="20% - 强调文字颜色 2 6" xfId="158"/>
    <cellStyle name="标题 3 2 3" xfId="159"/>
    <cellStyle name="好 6" xfId="160"/>
    <cellStyle name="20% - 强调文字颜色 2 6 2" xfId="161"/>
    <cellStyle name="20% - 强调文字颜色 2 6 3" xfId="162"/>
    <cellStyle name="链接单元格 5 2" xfId="163"/>
    <cellStyle name="20% - 强调文字颜色 3 2" xfId="164"/>
    <cellStyle name="20% - 强调文字颜色 3 2 2" xfId="165"/>
    <cellStyle name="20% - 强调文字颜色 3 2 3" xfId="166"/>
    <cellStyle name="计算 6" xfId="167"/>
    <cellStyle name="适中 3" xfId="168"/>
    <cellStyle name="20% - 强调文字颜色 3 3 3" xfId="169"/>
    <cellStyle name="60% - 强调文字颜色 1 2" xfId="170"/>
    <cellStyle name="20% - 强调文字颜色 3 4" xfId="171"/>
    <cellStyle name="60% - 强调文字颜色 1 2 2" xfId="172"/>
    <cellStyle name="20% - 强调文字颜色 3 4 2" xfId="173"/>
    <cellStyle name="60% - 强调文字颜色 1 2 3" xfId="174"/>
    <cellStyle name="20% - 强调文字颜色 3 4 3" xfId="175"/>
    <cellStyle name="60% - 强调文字颜色 1 3" xfId="176"/>
    <cellStyle name="20% - 强调文字颜色 3 5" xfId="177"/>
    <cellStyle name="60% - 强调文字颜色 1 3 2" xfId="178"/>
    <cellStyle name="20% - 强调文字颜色 3 5 2" xfId="179"/>
    <cellStyle name="60% - 强调文字颜色 1 3 3" xfId="180"/>
    <cellStyle name="20% - 强调文字颜色 3 5 3" xfId="181"/>
    <cellStyle name="60% - 强调文字颜色 1 4" xfId="182"/>
    <cellStyle name="20% - 强调文字颜色 3 6" xfId="183"/>
    <cellStyle name="标题 4 2 3" xfId="184"/>
    <cellStyle name="60% - 强调文字颜色 1 4 2" xfId="185"/>
    <cellStyle name="20% - 强调文字颜色 3 6 2" xfId="186"/>
    <cellStyle name="60% - 强调文字颜色 1 4 3" xfId="187"/>
    <cellStyle name="20% - 强调文字颜色 3 6 3" xfId="188"/>
    <cellStyle name="链接单元格 6 2" xfId="189"/>
    <cellStyle name="20% - 强调文字颜色 4 2" xfId="190"/>
    <cellStyle name="输出 4 2" xfId="191"/>
    <cellStyle name="常规 3" xfId="192"/>
    <cellStyle name="常规 3 2" xfId="193"/>
    <cellStyle name="20% - 强调文字颜色 4 2 2" xfId="194"/>
    <cellStyle name="20% - 强调文字颜色 4 2 3" xfId="195"/>
    <cellStyle name="链接单元格 6 3" xfId="196"/>
    <cellStyle name="20% - 强调文字颜色 4 3" xfId="197"/>
    <cellStyle name="输出 4 3" xfId="198"/>
    <cellStyle name="常规 4" xfId="199"/>
    <cellStyle name="常规 4 2" xfId="200"/>
    <cellStyle name="20% - 强调文字颜色 4 3 2" xfId="201"/>
    <cellStyle name="常规 4 3" xfId="202"/>
    <cellStyle name="输入 5 2" xfId="203"/>
    <cellStyle name="20% - 强调文字颜色 4 3 3" xfId="204"/>
    <cellStyle name="常规 5" xfId="205"/>
    <cellStyle name="60% - 强调文字颜色 2 2" xfId="206"/>
    <cellStyle name="20% - 强调文字颜色 4 4" xfId="207"/>
    <cellStyle name="输入 6 2" xfId="208"/>
    <cellStyle name="60% - 强调文字颜色 2 2 3" xfId="209"/>
    <cellStyle name="20% - 强调文字颜色 4 4 3" xfId="210"/>
    <cellStyle name="强调文字颜色 1 3 3" xfId="211"/>
    <cellStyle name="20% - 强调文字颜色 4 5 2" xfId="212"/>
    <cellStyle name="注释 2" xfId="213"/>
    <cellStyle name="60% - 强调文字颜色 2 3 2" xfId="214"/>
    <cellStyle name="注释 3" xfId="215"/>
    <cellStyle name="60% - 强调文字颜色 2 3 3" xfId="216"/>
    <cellStyle name="20% - 强调文字颜色 4 5 3" xfId="217"/>
    <cellStyle name="常规 7" xfId="218"/>
    <cellStyle name="60% - 强调文字颜色 2 4" xfId="219"/>
    <cellStyle name="20% - 强调文字颜色 4 6" xfId="220"/>
    <cellStyle name="强调文字颜色 1 4 3" xfId="221"/>
    <cellStyle name="20% - 强调文字颜色 4 6 2" xfId="222"/>
    <cellStyle name="60% - 强调文字颜色 2 4 2" xfId="223"/>
    <cellStyle name="20% - 强调文字颜色 5 2" xfId="224"/>
    <cellStyle name="20% - 强调文字颜色 5 2 2" xfId="225"/>
    <cellStyle name="20% - 强调文字颜色 5 2 3" xfId="226"/>
    <cellStyle name="20% - 强调文字颜色 5 3" xfId="227"/>
    <cellStyle name="差 5" xfId="228"/>
    <cellStyle name="20% - 强调文字颜色 5 3 2" xfId="229"/>
    <cellStyle name="60% - 强调文字颜色 3 2" xfId="230"/>
    <cellStyle name="20% - 强调文字颜色 5 4" xfId="231"/>
    <cellStyle name="60% - 强调文字颜色 3 2 2" xfId="232"/>
    <cellStyle name="20% - 强调文字颜色 5 4 2" xfId="233"/>
    <cellStyle name="强调文字颜色 2 2 3" xfId="234"/>
    <cellStyle name="60% - 强调文字颜色 3 2 3" xfId="235"/>
    <cellStyle name="20% - 强调文字颜色 5 4 3" xfId="236"/>
    <cellStyle name="60% - 强调文字颜色 3 3" xfId="237"/>
    <cellStyle name="20% - 强调文字颜色 5 5" xfId="238"/>
    <cellStyle name="60% - 强调文字颜色 3 3 2" xfId="239"/>
    <cellStyle name="20% - 强调文字颜色 5 5 2" xfId="240"/>
    <cellStyle name="强调文字颜色 2 3 3" xfId="241"/>
    <cellStyle name="60% - 强调文字颜色 3 3 3" xfId="242"/>
    <cellStyle name="20% - 强调文字颜色 5 5 3" xfId="243"/>
    <cellStyle name="60% - 强调文字颜色 3 4" xfId="244"/>
    <cellStyle name="20% - 强调文字颜色 5 6" xfId="245"/>
    <cellStyle name="60% - 强调文字颜色 3 4 2" xfId="246"/>
    <cellStyle name="20% - 强调文字颜色 5 6 2" xfId="247"/>
    <cellStyle name="强调文字颜色 2 4 3" xfId="248"/>
    <cellStyle name="60% - 强调文字颜色 3 4 3" xfId="249"/>
    <cellStyle name="20% - 强调文字颜色 5 6 3" xfId="250"/>
    <cellStyle name="20% - 强调文字颜色 6 2" xfId="251"/>
    <cellStyle name="40% - 强调文字颜色 4 4" xfId="252"/>
    <cellStyle name="20% - 强调文字颜色 6 2 2" xfId="253"/>
    <cellStyle name="40% - 强调文字颜色 4 5" xfId="254"/>
    <cellStyle name="20% - 强调文字颜色 6 2 3" xfId="255"/>
    <cellStyle name="20% - 强调文字颜色 6 3" xfId="256"/>
    <cellStyle name="40% - 强调文字颜色 5 4" xfId="257"/>
    <cellStyle name="20% - 强调文字颜色 6 3 2" xfId="258"/>
    <cellStyle name="40% - 强调文字颜色 5 5" xfId="259"/>
    <cellStyle name="20% - 强调文字颜色 6 3 3" xfId="260"/>
    <cellStyle name="60% - 强调文字颜色 4 2" xfId="261"/>
    <cellStyle name="20% - 强调文字颜色 6 4" xfId="262"/>
    <cellStyle name="40% - 强调文字颜色 6 4" xfId="263"/>
    <cellStyle name="60% - 强调文字颜色 4 2 2" xfId="264"/>
    <cellStyle name="20% - 强调文字颜色 6 4 2" xfId="265"/>
    <cellStyle name="强调文字颜色 3 2 3" xfId="266"/>
    <cellStyle name="60% - 强调文字颜色 4 3" xfId="267"/>
    <cellStyle name="40% - 强调文字颜色 5 2 2" xfId="268"/>
    <cellStyle name="20% - 强调文字颜色 6 5" xfId="269"/>
    <cellStyle name="60% - 强调文字颜色 4 3 2" xfId="270"/>
    <cellStyle name="20% - 强调文字颜色 6 5 2" xfId="271"/>
    <cellStyle name="强调文字颜色 3 3 3" xfId="272"/>
    <cellStyle name="60% - 强调文字颜色 4 3 3" xfId="273"/>
    <cellStyle name="20% - 强调文字颜色 6 5 3" xfId="274"/>
    <cellStyle name="60% - 强调文字颜色 4 4" xfId="275"/>
    <cellStyle name="40% - 强调文字颜色 5 2 3" xfId="276"/>
    <cellStyle name="20% - 强调文字颜色 6 6" xfId="277"/>
    <cellStyle name="60% - 强调文字颜色 4 4 2" xfId="278"/>
    <cellStyle name="20% - 强调文字颜色 6 6 2" xfId="279"/>
    <cellStyle name="强调文字颜色 3 4 3" xfId="280"/>
    <cellStyle name="60% - 强调文字颜色 4 4 3" xfId="281"/>
    <cellStyle name="20% - 强调文字颜色 6 6 3" xfId="282"/>
    <cellStyle name="强调文字颜色 1 6 2" xfId="283"/>
    <cellStyle name="40% - 强调文字颜色 1 2" xfId="284"/>
    <cellStyle name="40% - 强调文字颜色 1 2 2" xfId="285"/>
    <cellStyle name="40% - 强调文字颜色 1 2 3" xfId="286"/>
    <cellStyle name="强调文字颜色 1 6 3" xfId="287"/>
    <cellStyle name="60% - 强调文字颜色 2 6 2" xfId="288"/>
    <cellStyle name="40% - 强调文字颜色 1 3" xfId="289"/>
    <cellStyle name="40% - 强调文字颜色 1 3 2" xfId="290"/>
    <cellStyle name="40% - 强调文字颜色 1 3 3" xfId="291"/>
    <cellStyle name="60% - 强调文字颜色 2 6 3" xfId="292"/>
    <cellStyle name="40% - 强调文字颜色 1 4" xfId="293"/>
    <cellStyle name="40% - 强调文字颜色 1 4 2" xfId="294"/>
    <cellStyle name="40% - 强调文字颜色 1 4 3" xfId="295"/>
    <cellStyle name="40% - 强调文字颜色 1 5" xfId="296"/>
    <cellStyle name="40% - 强调文字颜色 1 5 2" xfId="297"/>
    <cellStyle name="40% - 强调文字颜色 1 5 3" xfId="298"/>
    <cellStyle name="40% - 强调文字颜色 1 6" xfId="299"/>
    <cellStyle name="40% - 强调文字颜色 1 6 2" xfId="300"/>
    <cellStyle name="40% - 强调文字颜色 1 6 3" xfId="301"/>
    <cellStyle name="解释性文本 3 3" xfId="302"/>
    <cellStyle name="40% - 强调文字颜色 2 2 2" xfId="303"/>
    <cellStyle name="40% - 强调文字颜色 2 2 3" xfId="304"/>
    <cellStyle name="40% - 强调文字颜色 2 3" xfId="305"/>
    <cellStyle name="解释性文本 4 3" xfId="306"/>
    <cellStyle name="40% - 强调文字颜色 2 3 2" xfId="307"/>
    <cellStyle name="40% - 强调文字颜色 2 3 3" xfId="308"/>
    <cellStyle name="40% - 强调文字颜色 2 4" xfId="309"/>
    <cellStyle name="差 2 3" xfId="310"/>
    <cellStyle name="解释性文本 5 3" xfId="311"/>
    <cellStyle name="40% - 强调文字颜色 2 4 2" xfId="312"/>
    <cellStyle name="40% - 强调文字颜色 2 4 3" xfId="313"/>
    <cellStyle name="40% - 强调文字颜色 2 5" xfId="314"/>
    <cellStyle name="差 3 3" xfId="315"/>
    <cellStyle name="解释性文本 6 3" xfId="316"/>
    <cellStyle name="40% - 强调文字颜色 2 5 2" xfId="317"/>
    <cellStyle name="40% - 强调文字颜色 2 6" xfId="318"/>
    <cellStyle name="差 4 3" xfId="319"/>
    <cellStyle name="40% - 强调文字颜色 2 6 2" xfId="320"/>
    <cellStyle name="40% - 强调文字颜色 2 6 3" xfId="321"/>
    <cellStyle name="40% - 强调文字颜色 3 2 2" xfId="322"/>
    <cellStyle name="40% - 强调文字颜色 3 2 3" xfId="323"/>
    <cellStyle name="计算 2 3" xfId="324"/>
    <cellStyle name="40% - 强调文字颜色 3 3" xfId="325"/>
    <cellStyle name="40% - 强调文字颜色 3 3 2" xfId="326"/>
    <cellStyle name="40% - 强调文字颜色 3 4" xfId="327"/>
    <cellStyle name="警告文本 5" xfId="328"/>
    <cellStyle name="40% - 强调文字颜色 3 4 2" xfId="329"/>
    <cellStyle name="警告文本 6" xfId="330"/>
    <cellStyle name="40% - 强调文字颜色 3 4 3" xfId="331"/>
    <cellStyle name="40% - 强调文字颜色 3 5" xfId="332"/>
    <cellStyle name="40% - 强调文字颜色 3 5 2" xfId="333"/>
    <cellStyle name="40% - 强调文字颜色 3 6" xfId="334"/>
    <cellStyle name="检查单元格 2" xfId="335"/>
    <cellStyle name="汇总 2 3" xfId="336"/>
    <cellStyle name="40% - 强调文字颜色 4 2 2" xfId="337"/>
    <cellStyle name="检查单元格 3" xfId="338"/>
    <cellStyle name="40% - 强调文字颜色 4 2 3" xfId="339"/>
    <cellStyle name="计算 3 3" xfId="340"/>
    <cellStyle name="40% - 强调文字颜色 4 3" xfId="341"/>
    <cellStyle name="汇总 4 3" xfId="342"/>
    <cellStyle name="强调文字颜色 2 6" xfId="343"/>
    <cellStyle name="40% - 强调文字颜色 4 4 2" xfId="344"/>
    <cellStyle name="40% - 强调文字颜色 4 4 3" xfId="345"/>
    <cellStyle name="汇总 5 3" xfId="346"/>
    <cellStyle name="强调文字颜色 3 6" xfId="347"/>
    <cellStyle name="40% - 强调文字颜色 4 5 2" xfId="348"/>
    <cellStyle name="40% - 强调文字颜色 4 5 3" xfId="349"/>
    <cellStyle name="40% - 强调文字颜色 4 6" xfId="350"/>
    <cellStyle name="汇总 6 3" xfId="351"/>
    <cellStyle name="强调文字颜色 4 6" xfId="352"/>
    <cellStyle name="40% - 强调文字颜色 4 6 2" xfId="353"/>
    <cellStyle name="输入 3" xfId="354"/>
    <cellStyle name="40% - 强调文字颜色 4 6 3" xfId="355"/>
    <cellStyle name="输入 4" xfId="356"/>
    <cellStyle name="计算 4 3" xfId="357"/>
    <cellStyle name="40% - 强调文字颜色 5 3" xfId="358"/>
    <cellStyle name="60% - 强调文字颜色 5 3" xfId="359"/>
    <cellStyle name="40% - 强调文字颜色 5 3 2" xfId="360"/>
    <cellStyle name="60% - 强调文字颜色 5 4" xfId="361"/>
    <cellStyle name="40% - 强调文字颜色 5 3 3" xfId="362"/>
    <cellStyle name="60% - 强调文字颜色 6 3" xfId="363"/>
    <cellStyle name="40% - 强调文字颜色 5 4 2" xfId="364"/>
    <cellStyle name="60% - 强调文字颜色 6 4" xfId="365"/>
    <cellStyle name="40% - 强调文字颜色 5 4 3" xfId="366"/>
    <cellStyle name="40% - 强调文字颜色 5 5 2" xfId="367"/>
    <cellStyle name="40% - 强调文字颜色 5 5 3" xfId="368"/>
    <cellStyle name="注释 2 2" xfId="369"/>
    <cellStyle name="40% - 强调文字颜色 5 6" xfId="370"/>
    <cellStyle name="40% - 强调文字颜色 5 6 2" xfId="371"/>
    <cellStyle name="40% - 强调文字颜色 5 6 3" xfId="372"/>
    <cellStyle name="40% - 强调文字颜色 6 2 2" xfId="373"/>
    <cellStyle name="40% - 强调文字颜色 6 2 3" xfId="374"/>
    <cellStyle name="计算 5 3" xfId="375"/>
    <cellStyle name="强调文字颜色 3 2 2" xfId="376"/>
    <cellStyle name="适中 2 3" xfId="377"/>
    <cellStyle name="40% - 强调文字颜色 6 3" xfId="378"/>
    <cellStyle name="解释性文本 3" xfId="379"/>
    <cellStyle name="40% - 强调文字颜色 6 3 2" xfId="380"/>
    <cellStyle name="解释性文本 4" xfId="381"/>
    <cellStyle name="40% - 强调文字颜色 6 3 3" xfId="382"/>
    <cellStyle name="标题 1 2 2" xfId="383"/>
    <cellStyle name="40% - 强调文字颜色 6 4 3" xfId="384"/>
    <cellStyle name="汇总 2" xfId="385"/>
    <cellStyle name="40% - 强调文字颜色 6 5 2" xfId="386"/>
    <cellStyle name="汇总 3" xfId="387"/>
    <cellStyle name="标题 1 3 2" xfId="388"/>
    <cellStyle name="40% - 强调文字颜色 6 5 3" xfId="389"/>
    <cellStyle name="注释 3 2" xfId="390"/>
    <cellStyle name="40% - 强调文字颜色 6 6" xfId="391"/>
    <cellStyle name="警告文本 2 2" xfId="392"/>
    <cellStyle name="60% - 强调文字颜色 1 5" xfId="393"/>
    <cellStyle name="标题 4 3 3" xfId="394"/>
    <cellStyle name="60% - 强调文字颜色 1 5 2" xfId="395"/>
    <cellStyle name="60% - 强调文字颜色 1 5 3" xfId="396"/>
    <cellStyle name="警告文本 2 3" xfId="397"/>
    <cellStyle name="60% - 强调文字颜色 1 6" xfId="398"/>
    <cellStyle name="检查单元格 2 3" xfId="399"/>
    <cellStyle name="60% - 强调文字颜色 1 6 2" xfId="400"/>
    <cellStyle name="60% - 强调文字颜色 1 6 3" xfId="401"/>
    <cellStyle name="警告文本 3 2" xfId="402"/>
    <cellStyle name="常规 8" xfId="403"/>
    <cellStyle name="60% - 强调文字颜色 2 5" xfId="404"/>
    <cellStyle name="警告文本 3 3" xfId="405"/>
    <cellStyle name="60% - 强调文字颜色 2 6" xfId="406"/>
    <cellStyle name="警告文本 4 2" xfId="407"/>
    <cellStyle name="60% - 强调文字颜色 3 5" xfId="408"/>
    <cellStyle name="60% - 强调文字颜色 3 5 2" xfId="409"/>
    <cellStyle name="差_StartUp" xfId="410"/>
    <cellStyle name="60% - 强调文字颜色 3 5 3" xfId="411"/>
    <cellStyle name="警告文本 4 3" xfId="412"/>
    <cellStyle name="60% - 强调文字颜色 3 6" xfId="413"/>
    <cellStyle name="60% - 强调文字颜色 3 6 2" xfId="414"/>
    <cellStyle name="60% - 强调文字颜色 3 6 3" xfId="415"/>
    <cellStyle name="警告文本 5 2" xfId="416"/>
    <cellStyle name="60% - 强调文字颜色 4 5" xfId="417"/>
    <cellStyle name="60% - 强调文字颜色 4 5 2" xfId="418"/>
    <cellStyle name="60% - 强调文字颜色 4 5 3" xfId="419"/>
    <cellStyle name="警告文本 5 3" xfId="420"/>
    <cellStyle name="60% - 强调文字颜色 4 6" xfId="421"/>
    <cellStyle name="60% - 强调文字颜色 4 6 2" xfId="422"/>
    <cellStyle name="60% - 强调文字颜色 4 6 3" xfId="423"/>
    <cellStyle name="60% - 强调文字颜色 5 2" xfId="424"/>
    <cellStyle name="60% - 强调文字颜色 5 2 2" xfId="425"/>
    <cellStyle name="60% - 强调文字颜色 5 2 3" xfId="426"/>
    <cellStyle name="60% - 强调文字颜色 5 3 2" xfId="427"/>
    <cellStyle name="强调文字颜色 1 2" xfId="428"/>
    <cellStyle name="60% - 强调文字颜色 5 3 3" xfId="429"/>
    <cellStyle name="强调文字颜色 2 2" xfId="430"/>
    <cellStyle name="60% - 强调文字颜色 5 4 3" xfId="431"/>
    <cellStyle name="警告文本 6 2" xfId="432"/>
    <cellStyle name="60% - 强调文字颜色 5 5" xfId="433"/>
    <cellStyle name="60% - 强调文字颜色 5 5 2" xfId="434"/>
    <cellStyle name="输入 2 3" xfId="435"/>
    <cellStyle name="60% - 强调文字颜色 5 5 3" xfId="436"/>
    <cellStyle name="警告文本 6 3" xfId="437"/>
    <cellStyle name="60% - 强调文字颜色 5 6" xfId="438"/>
    <cellStyle name="60% - 强调文字颜色 5 6 2" xfId="439"/>
    <cellStyle name="输入 3 3" xfId="440"/>
    <cellStyle name="60% - 强调文字颜色 5 6 3" xfId="441"/>
    <cellStyle name="60% - 强调文字颜色 6 2" xfId="442"/>
    <cellStyle name="60% - 强调文字颜色 6 2 2" xfId="443"/>
    <cellStyle name="60% - 强调文字颜色 6 2 3" xfId="444"/>
    <cellStyle name="60% - 强调文字颜色 6 3 3" xfId="445"/>
    <cellStyle name="60% - 强调文字颜色 6 4 2" xfId="446"/>
    <cellStyle name="60% - 强调文字颜色 6 4 3" xfId="447"/>
    <cellStyle name="60% - 强调文字颜色 6 5" xfId="448"/>
    <cellStyle name="60% - 强调文字颜色 6 6" xfId="449"/>
    <cellStyle name="60% - 强调文字颜色 6 6 2" xfId="450"/>
    <cellStyle name="差 6 2" xfId="451"/>
    <cellStyle name="标题 1 2" xfId="452"/>
    <cellStyle name="标题 1 2 3" xfId="453"/>
    <cellStyle name="差 6 3" xfId="454"/>
    <cellStyle name="标题 1 3" xfId="455"/>
    <cellStyle name="汇总 4" xfId="456"/>
    <cellStyle name="标题 1 3 3" xfId="457"/>
    <cellStyle name="标题 2 2" xfId="458"/>
    <cellStyle name="标题 2 2 2" xfId="459"/>
    <cellStyle name="标题 2 3" xfId="460"/>
    <cellStyle name="好 4 2" xfId="461"/>
    <cellStyle name="标题 2 3 3" xfId="462"/>
    <cellStyle name="标题 2 4" xfId="463"/>
    <cellStyle name="标题 2 4 2" xfId="464"/>
    <cellStyle name="好 5 2" xfId="465"/>
    <cellStyle name="标题 2 4 3" xfId="466"/>
    <cellStyle name="标题 2 5" xfId="467"/>
    <cellStyle name="标题 2 5 2" xfId="468"/>
    <cellStyle name="好 6 2" xfId="469"/>
    <cellStyle name="标题 2 5 3" xfId="470"/>
    <cellStyle name="标题 2 6" xfId="471"/>
    <cellStyle name="标题 2 6 2" xfId="472"/>
    <cellStyle name="标题 2 6 3" xfId="473"/>
    <cellStyle name="标题 3 2" xfId="474"/>
    <cellStyle name="标题 3 2 2" xfId="475"/>
    <cellStyle name="好 5"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5">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C5" sqref="C5"/>
    </sheetView>
  </sheetViews>
  <sheetFormatPr defaultColWidth="9" defaultRowHeight="11.25" outlineLevelCol="3"/>
  <cols>
    <col min="2" max="2" width="14.1666666666667" customWidth="1"/>
    <col min="3" max="3" width="120"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4" customFormat="1" ht="16.5" spans="1:4">
      <c r="A1" s="125" t="s">
        <v>0</v>
      </c>
      <c r="B1" s="126"/>
      <c r="C1" s="127"/>
      <c r="D1" s="126"/>
    </row>
    <row r="2" ht="22" customHeight="1" spans="1:3">
      <c r="A2" s="138" t="s">
        <v>1</v>
      </c>
      <c r="B2" s="128"/>
      <c r="C2" s="128"/>
    </row>
    <row r="3" ht="13.5" spans="1:3">
      <c r="A3" s="129"/>
      <c r="B3" s="129"/>
      <c r="C3" s="129"/>
    </row>
    <row r="4" ht="24.75" customHeight="1" spans="1:3">
      <c r="A4" s="130" t="s">
        <v>2</v>
      </c>
      <c r="B4" s="131" t="s">
        <v>3</v>
      </c>
      <c r="C4" s="132"/>
    </row>
    <row r="5" ht="24.75" customHeight="1" spans="1:3">
      <c r="A5" s="133">
        <v>1</v>
      </c>
      <c r="B5" s="134" t="s">
        <v>4</v>
      </c>
      <c r="C5" s="135" t="s">
        <v>5</v>
      </c>
    </row>
    <row r="6" ht="24.75" customHeight="1" spans="1:3">
      <c r="A6" s="133">
        <v>2</v>
      </c>
      <c r="B6" s="134" t="s">
        <v>6</v>
      </c>
      <c r="C6" s="135" t="s">
        <v>7</v>
      </c>
    </row>
    <row r="7" ht="24.75" customHeight="1" spans="1:3">
      <c r="A7" s="133">
        <v>3</v>
      </c>
      <c r="B7" s="134" t="s">
        <v>8</v>
      </c>
      <c r="C7" s="135" t="s">
        <v>9</v>
      </c>
    </row>
    <row r="8" ht="24.75" customHeight="1" spans="1:3">
      <c r="A8" s="133">
        <v>4</v>
      </c>
      <c r="B8" s="134" t="s">
        <v>10</v>
      </c>
      <c r="C8" s="135" t="s">
        <v>11</v>
      </c>
    </row>
    <row r="9" ht="24.75" customHeight="1" spans="1:3">
      <c r="A9" s="133">
        <v>5</v>
      </c>
      <c r="B9" s="134" t="s">
        <v>12</v>
      </c>
      <c r="C9" s="135" t="s">
        <v>13</v>
      </c>
    </row>
    <row r="10" ht="24.75" customHeight="1" spans="1:3">
      <c r="A10" s="133">
        <v>6</v>
      </c>
      <c r="B10" s="134" t="s">
        <v>14</v>
      </c>
      <c r="C10" s="135" t="s">
        <v>15</v>
      </c>
    </row>
    <row r="11" ht="24.75" customHeight="1" spans="1:3">
      <c r="A11" s="133">
        <v>7</v>
      </c>
      <c r="B11" s="134" t="s">
        <v>16</v>
      </c>
      <c r="C11" s="135" t="s">
        <v>17</v>
      </c>
    </row>
    <row r="12" ht="24.75" customHeight="1" spans="1:3">
      <c r="A12" s="133">
        <v>8</v>
      </c>
      <c r="B12" s="134" t="s">
        <v>18</v>
      </c>
      <c r="C12" s="135" t="s">
        <v>19</v>
      </c>
    </row>
    <row r="13" ht="24.75" customHeight="1" spans="1:3">
      <c r="A13" s="133">
        <v>9</v>
      </c>
      <c r="B13" s="134" t="s">
        <v>20</v>
      </c>
      <c r="C13" s="135" t="s">
        <v>21</v>
      </c>
    </row>
    <row r="14" ht="24.75" customHeight="1" spans="1:3">
      <c r="A14" s="133">
        <v>10</v>
      </c>
      <c r="B14" s="136" t="s">
        <v>22</v>
      </c>
      <c r="C14" s="137"/>
    </row>
  </sheetData>
  <mergeCells count="3">
    <mergeCell ref="A2:C2"/>
    <mergeCell ref="B4:C4"/>
    <mergeCell ref="B14:C14"/>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C22" sqref="C22"/>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c r="B1" s="106"/>
      <c r="C1" s="107"/>
      <c r="D1" s="106"/>
    </row>
    <row r="2" ht="30" customHeight="1" spans="1:4">
      <c r="A2" s="139" t="s">
        <v>23</v>
      </c>
      <c r="B2" s="1"/>
      <c r="C2" s="1"/>
      <c r="D2" s="1"/>
    </row>
    <row r="3" ht="14.25" customHeight="1" spans="1:4">
      <c r="A3" s="14"/>
      <c r="B3" s="108"/>
      <c r="C3" s="108"/>
      <c r="D3" s="140" t="s">
        <v>4</v>
      </c>
    </row>
    <row r="4" ht="14.25" customHeight="1" spans="1:4">
      <c r="A4" s="32" t="s">
        <v>24</v>
      </c>
      <c r="B4" s="32"/>
      <c r="C4" s="109"/>
      <c r="D4" s="140" t="s">
        <v>25</v>
      </c>
    </row>
    <row r="5" ht="21" customHeight="1" spans="1:4">
      <c r="A5" s="110" t="s">
        <v>26</v>
      </c>
      <c r="B5" s="111"/>
      <c r="C5" s="110" t="s">
        <v>27</v>
      </c>
      <c r="D5" s="111"/>
    </row>
    <row r="6" ht="21" customHeight="1" spans="1:4">
      <c r="A6" s="112" t="s">
        <v>28</v>
      </c>
      <c r="B6" s="112" t="s">
        <v>29</v>
      </c>
      <c r="C6" s="112" t="s">
        <v>28</v>
      </c>
      <c r="D6" s="112" t="s">
        <v>29</v>
      </c>
    </row>
    <row r="7" ht="21" customHeight="1" spans="1:4">
      <c r="A7" s="141" t="s">
        <v>30</v>
      </c>
      <c r="B7" s="85">
        <v>1661.11</v>
      </c>
      <c r="C7" s="21" t="s">
        <v>31</v>
      </c>
      <c r="D7" s="85">
        <v>1635.98</v>
      </c>
    </row>
    <row r="8" ht="21" customHeight="1" spans="1:4">
      <c r="A8" s="113" t="s">
        <v>32</v>
      </c>
      <c r="B8" s="85"/>
      <c r="C8" s="21" t="s">
        <v>33</v>
      </c>
      <c r="D8" s="85"/>
    </row>
    <row r="9" ht="21" customHeight="1" spans="1:4">
      <c r="A9" s="113" t="s">
        <v>34</v>
      </c>
      <c r="B9" s="85"/>
      <c r="C9" s="21" t="s">
        <v>35</v>
      </c>
      <c r="D9" s="85"/>
    </row>
    <row r="10" ht="21" customHeight="1" spans="1:4">
      <c r="A10" s="113" t="s">
        <v>36</v>
      </c>
      <c r="B10" s="85"/>
      <c r="C10" s="21" t="s">
        <v>37</v>
      </c>
      <c r="D10" s="85"/>
    </row>
    <row r="11" ht="21" customHeight="1" spans="1:4">
      <c r="A11" s="142" t="s">
        <v>38</v>
      </c>
      <c r="B11" s="87"/>
      <c r="C11" s="21" t="s">
        <v>39</v>
      </c>
      <c r="D11" s="87"/>
    </row>
    <row r="12" ht="21" customHeight="1" spans="1:4">
      <c r="A12" s="115" t="s">
        <v>40</v>
      </c>
      <c r="B12" s="88"/>
      <c r="C12" s="21" t="s">
        <v>41</v>
      </c>
      <c r="D12" s="88"/>
    </row>
    <row r="13" ht="21" customHeight="1" spans="1:4">
      <c r="A13" s="115"/>
      <c r="B13" s="88"/>
      <c r="C13" s="21" t="s">
        <v>42</v>
      </c>
      <c r="D13" s="88"/>
    </row>
    <row r="14" ht="21" customHeight="1" spans="1:4">
      <c r="A14" s="115"/>
      <c r="B14" s="88"/>
      <c r="C14" s="21" t="s">
        <v>43</v>
      </c>
      <c r="D14" s="88">
        <v>14.23</v>
      </c>
    </row>
    <row r="15" ht="21" customHeight="1" spans="1:4">
      <c r="A15" s="115"/>
      <c r="B15" s="88"/>
      <c r="C15" s="21" t="s">
        <v>44</v>
      </c>
      <c r="D15" s="88">
        <v>4.89</v>
      </c>
    </row>
    <row r="16" ht="21" customHeight="1" spans="1:4">
      <c r="A16" s="115"/>
      <c r="B16" s="88"/>
      <c r="C16" s="21" t="s">
        <v>45</v>
      </c>
      <c r="D16" s="88"/>
    </row>
    <row r="17" ht="21" customHeight="1" spans="1:4">
      <c r="A17" s="115"/>
      <c r="B17" s="88"/>
      <c r="C17" s="21" t="s">
        <v>46</v>
      </c>
      <c r="D17" s="88"/>
    </row>
    <row r="18" ht="21" customHeight="1" spans="1:4">
      <c r="A18" s="115"/>
      <c r="B18" s="88"/>
      <c r="C18" s="21" t="s">
        <v>47</v>
      </c>
      <c r="D18" s="88"/>
    </row>
    <row r="19" ht="21" customHeight="1" spans="1:4">
      <c r="A19" s="115"/>
      <c r="B19" s="88"/>
      <c r="C19" s="21" t="s">
        <v>48</v>
      </c>
      <c r="D19" s="88"/>
    </row>
    <row r="20" ht="21" customHeight="1" spans="1:4">
      <c r="A20" s="115"/>
      <c r="B20" s="88"/>
      <c r="C20" s="21" t="s">
        <v>49</v>
      </c>
      <c r="D20" s="88"/>
    </row>
    <row r="21" ht="21" customHeight="1" spans="1:4">
      <c r="A21" s="115"/>
      <c r="B21" s="88"/>
      <c r="C21" s="21" t="s">
        <v>50</v>
      </c>
      <c r="D21" s="88"/>
    </row>
    <row r="22" ht="21" customHeight="1" spans="1:4">
      <c r="A22" s="115"/>
      <c r="B22" s="88"/>
      <c r="C22" s="21" t="s">
        <v>51</v>
      </c>
      <c r="D22" s="88"/>
    </row>
    <row r="23" ht="21" customHeight="1" spans="1:4">
      <c r="A23" s="115"/>
      <c r="B23" s="88"/>
      <c r="C23" s="21" t="s">
        <v>52</v>
      </c>
      <c r="D23" s="88"/>
    </row>
    <row r="24" ht="21" customHeight="1" spans="1:4">
      <c r="A24" s="115"/>
      <c r="B24" s="88"/>
      <c r="C24" s="21" t="s">
        <v>53</v>
      </c>
      <c r="D24" s="88"/>
    </row>
    <row r="25" ht="21" customHeight="1" spans="1:4">
      <c r="A25" s="115"/>
      <c r="B25" s="88"/>
      <c r="C25" s="21" t="s">
        <v>54</v>
      </c>
      <c r="D25" s="88">
        <v>6.01</v>
      </c>
    </row>
    <row r="26" ht="21" customHeight="1" spans="1:4">
      <c r="A26" s="115"/>
      <c r="B26" s="88"/>
      <c r="C26" s="21" t="s">
        <v>55</v>
      </c>
      <c r="D26" s="88"/>
    </row>
    <row r="27" ht="21" customHeight="1" spans="1:4">
      <c r="A27" s="115"/>
      <c r="B27" s="88"/>
      <c r="C27" s="21" t="s">
        <v>56</v>
      </c>
      <c r="D27" s="88"/>
    </row>
    <row r="28" ht="21" customHeight="1" spans="1:4">
      <c r="A28" s="115"/>
      <c r="B28" s="88"/>
      <c r="C28" s="21" t="s">
        <v>57</v>
      </c>
      <c r="D28" s="88"/>
    </row>
    <row r="29" ht="21" customHeight="1" spans="1:4">
      <c r="A29" s="115"/>
      <c r="B29" s="88"/>
      <c r="C29" s="21" t="s">
        <v>58</v>
      </c>
      <c r="D29" s="88"/>
    </row>
    <row r="30" ht="21" customHeight="1" spans="1:4">
      <c r="A30" s="115"/>
      <c r="B30" s="88"/>
      <c r="C30" s="21" t="s">
        <v>59</v>
      </c>
      <c r="D30" s="88"/>
    </row>
    <row r="31" ht="21" customHeight="1" spans="1:4">
      <c r="A31" s="115"/>
      <c r="B31" s="88"/>
      <c r="C31" s="21" t="s">
        <v>60</v>
      </c>
      <c r="D31" s="88"/>
    </row>
    <row r="32" ht="21" customHeight="1" spans="1:4">
      <c r="A32" s="116"/>
      <c r="B32" s="88"/>
      <c r="C32" s="21" t="s">
        <v>61</v>
      </c>
      <c r="D32" s="88"/>
    </row>
    <row r="33" ht="21" customHeight="1" spans="1:4">
      <c r="A33" s="143" t="s">
        <v>62</v>
      </c>
      <c r="B33" s="87">
        <f>SUM(B7:B32)</f>
        <v>1661.11</v>
      </c>
      <c r="C33" s="118" t="s">
        <v>63</v>
      </c>
      <c r="D33" s="90">
        <f>SUM(D7:D32)</f>
        <v>1661.11</v>
      </c>
    </row>
    <row r="34" ht="21" customHeight="1" spans="1:4">
      <c r="A34" s="144" t="s">
        <v>64</v>
      </c>
      <c r="B34" s="88"/>
      <c r="C34" s="144" t="s">
        <v>65</v>
      </c>
      <c r="D34" s="88"/>
    </row>
    <row r="35" ht="21" customHeight="1" spans="1:4">
      <c r="A35" s="144" t="s">
        <v>66</v>
      </c>
      <c r="B35" s="88"/>
      <c r="C35" s="144" t="s">
        <v>67</v>
      </c>
      <c r="D35" s="88"/>
    </row>
    <row r="36" ht="21" customHeight="1" spans="1:4">
      <c r="A36" s="144" t="s">
        <v>68</v>
      </c>
      <c r="B36" s="88">
        <f>SUM(B33:B35)</f>
        <v>1661.11</v>
      </c>
      <c r="C36" s="119" t="s">
        <v>68</v>
      </c>
      <c r="D36" s="88">
        <f>SUM(D33:D35)</f>
        <v>1661.11</v>
      </c>
    </row>
    <row r="37" ht="21" customHeight="1" spans="1:4">
      <c r="A37" s="45" t="s">
        <v>69</v>
      </c>
      <c r="B37" s="120"/>
      <c r="C37" s="45"/>
      <c r="D37" s="120"/>
    </row>
    <row r="38" ht="21" customHeight="1" spans="1:4">
      <c r="A38" s="45" t="s">
        <v>70</v>
      </c>
      <c r="B38" s="120"/>
      <c r="C38" s="45"/>
      <c r="D38" s="120"/>
    </row>
    <row r="39" ht="21" customHeight="1" spans="1:4">
      <c r="A39" s="75"/>
      <c r="B39" s="121"/>
      <c r="C39" s="75"/>
      <c r="D39" s="121"/>
    </row>
    <row r="40" ht="21" customHeight="1" spans="1:4">
      <c r="A40" s="75"/>
      <c r="B40" s="121"/>
      <c r="C40" s="75"/>
      <c r="D40" s="121"/>
    </row>
    <row r="41" ht="21" customHeight="1" spans="1:4">
      <c r="A41" s="75"/>
      <c r="B41" s="121"/>
      <c r="C41" s="75"/>
      <c r="D41" s="121"/>
    </row>
    <row r="42" ht="21" customHeight="1" spans="1:4">
      <c r="A42" s="75"/>
      <c r="B42" s="121"/>
      <c r="C42" s="75"/>
      <c r="D42" s="121"/>
    </row>
    <row r="43" ht="21" customHeight="1" spans="1:4">
      <c r="A43" s="75"/>
      <c r="B43" s="121"/>
      <c r="C43" s="75"/>
      <c r="D43" s="121"/>
    </row>
    <row r="44" ht="21" customHeight="1" spans="1:4">
      <c r="A44" s="75"/>
      <c r="B44" s="121"/>
      <c r="C44" s="75"/>
      <c r="D44" s="121"/>
    </row>
    <row r="45" ht="21" customHeight="1" spans="1:4">
      <c r="A45" s="75"/>
      <c r="B45" s="121"/>
      <c r="C45" s="75"/>
      <c r="D45" s="121"/>
    </row>
    <row r="46" ht="13.5" spans="1:4">
      <c r="A46" s="75"/>
      <c r="B46" s="121"/>
      <c r="C46" s="75"/>
      <c r="D46" s="121"/>
    </row>
    <row r="47" ht="14.25" spans="1:4">
      <c r="A47" s="81"/>
      <c r="B47" s="122"/>
      <c r="C47" s="81"/>
      <c r="D47" s="122"/>
    </row>
    <row r="48" ht="14.25" spans="1:4">
      <c r="A48" s="81"/>
      <c r="B48" s="122"/>
      <c r="C48" s="81"/>
      <c r="D48" s="122"/>
    </row>
    <row r="49" ht="14.25" spans="1:4">
      <c r="A49" s="81"/>
      <c r="B49" s="122"/>
      <c r="C49" s="81"/>
      <c r="D49" s="122"/>
    </row>
    <row r="50" ht="14.25" spans="1:4">
      <c r="A50" s="81"/>
      <c r="B50" s="122"/>
      <c r="C50" s="81"/>
      <c r="D50" s="122"/>
    </row>
    <row r="51" ht="14.25" spans="1:4">
      <c r="A51" s="81"/>
      <c r="B51" s="122"/>
      <c r="C51" s="81"/>
      <c r="D51" s="122"/>
    </row>
    <row r="52" ht="14.25" spans="1:4">
      <c r="A52" s="81"/>
      <c r="B52" s="122"/>
      <c r="C52" s="81"/>
      <c r="D52" s="122"/>
    </row>
    <row r="53" ht="14.25" spans="1:4">
      <c r="A53" s="81"/>
      <c r="B53" s="122"/>
      <c r="C53" s="81"/>
      <c r="D53" s="122"/>
    </row>
    <row r="54" ht="14.25" spans="1:4">
      <c r="A54" s="81"/>
      <c r="B54" s="122"/>
      <c r="C54" s="81"/>
      <c r="D54" s="122"/>
    </row>
    <row r="55" ht="14.25" spans="1:4">
      <c r="A55" s="81"/>
      <c r="B55" s="122"/>
      <c r="C55" s="81"/>
      <c r="D55" s="122"/>
    </row>
    <row r="56" ht="14.25" spans="1:4">
      <c r="A56" s="81"/>
      <c r="B56" s="122"/>
      <c r="C56" s="81"/>
      <c r="D56" s="122"/>
    </row>
    <row r="57" ht="14.25" spans="1:4">
      <c r="A57" s="81"/>
      <c r="B57" s="122"/>
      <c r="C57" s="81"/>
      <c r="D57" s="122"/>
    </row>
    <row r="58" ht="14.25" spans="1:4">
      <c r="A58" s="81"/>
      <c r="B58" s="122"/>
      <c r="C58" s="81"/>
      <c r="D58" s="122"/>
    </row>
    <row r="59" ht="14.25" spans="1:4">
      <c r="A59" s="81"/>
      <c r="B59" s="122"/>
      <c r="C59" s="81"/>
      <c r="D59" s="122"/>
    </row>
    <row r="60" ht="14.25" spans="1:4">
      <c r="A60" s="81"/>
      <c r="B60" s="122"/>
      <c r="C60" s="81"/>
      <c r="D60" s="122"/>
    </row>
    <row r="61" ht="14.25" spans="1:4">
      <c r="A61" s="81"/>
      <c r="B61" s="122"/>
      <c r="C61" s="81"/>
      <c r="D61" s="122"/>
    </row>
    <row r="62" ht="14.25" spans="1:4">
      <c r="A62" s="81"/>
      <c r="B62" s="122"/>
      <c r="C62" s="81"/>
      <c r="D62" s="122"/>
    </row>
    <row r="63" ht="14.25" spans="1:4">
      <c r="A63" s="81"/>
      <c r="B63" s="122"/>
      <c r="C63" s="81"/>
      <c r="D63" s="122"/>
    </row>
    <row r="64" ht="14.25" spans="1:4">
      <c r="A64" s="81"/>
      <c r="B64" s="122"/>
      <c r="C64" s="81"/>
      <c r="D64" s="122"/>
    </row>
    <row r="65" ht="14.25" spans="1:4">
      <c r="A65" s="81"/>
      <c r="B65" s="122"/>
      <c r="C65" s="81"/>
      <c r="D65" s="122"/>
    </row>
    <row r="66" ht="14.25" spans="1:4">
      <c r="A66" s="81"/>
      <c r="B66" s="122"/>
      <c r="C66" s="81"/>
      <c r="D66" s="122"/>
    </row>
    <row r="67" ht="14.25" spans="1:4">
      <c r="A67" s="81"/>
      <c r="B67" s="122"/>
      <c r="C67" s="81"/>
      <c r="D67" s="122"/>
    </row>
    <row r="68" ht="14.25" spans="1:4">
      <c r="A68" s="81"/>
      <c r="B68" s="122"/>
      <c r="C68" s="81"/>
      <c r="D68" s="122"/>
    </row>
    <row r="69" ht="14.25" spans="1:4">
      <c r="A69" s="81"/>
      <c r="B69" s="122"/>
      <c r="C69" s="81"/>
      <c r="D69" s="122"/>
    </row>
    <row r="70" ht="14.25" spans="1:4">
      <c r="A70" s="81"/>
      <c r="B70" s="122"/>
      <c r="C70" s="81"/>
      <c r="D70" s="122"/>
    </row>
    <row r="71" ht="14.25" spans="1:4">
      <c r="A71" s="81"/>
      <c r="B71" s="122"/>
      <c r="C71" s="81"/>
      <c r="D71" s="122"/>
    </row>
    <row r="72" ht="14.25" spans="1:4">
      <c r="A72" s="81"/>
      <c r="B72" s="122"/>
      <c r="C72" s="81"/>
      <c r="D72" s="122"/>
    </row>
    <row r="73" ht="14.25" spans="1:4">
      <c r="A73" s="81"/>
      <c r="B73" s="122"/>
      <c r="C73" s="81"/>
      <c r="D73" s="122"/>
    </row>
    <row r="74" ht="14.25" spans="1:4">
      <c r="A74" s="81"/>
      <c r="B74" s="122"/>
      <c r="C74" s="81"/>
      <c r="D74" s="122"/>
    </row>
    <row r="75" ht="14.25" spans="1:4">
      <c r="A75" s="81"/>
      <c r="B75" s="122"/>
      <c r="C75" s="81"/>
      <c r="D75" s="122"/>
    </row>
    <row r="76" ht="14.25" spans="1:4">
      <c r="A76" s="81"/>
      <c r="B76" s="122"/>
      <c r="C76" s="81"/>
      <c r="D76" s="122"/>
    </row>
    <row r="77" ht="14.25" spans="1:4">
      <c r="A77" s="81"/>
      <c r="B77" s="122"/>
      <c r="C77" s="81"/>
      <c r="D77" s="122"/>
    </row>
    <row r="78" ht="14.25" spans="1:4">
      <c r="A78" s="81"/>
      <c r="B78" s="122"/>
      <c r="C78" s="81"/>
      <c r="D78" s="122"/>
    </row>
    <row r="79" ht="14.25" spans="1:4">
      <c r="A79" s="81"/>
      <c r="B79" s="122"/>
      <c r="C79" s="81"/>
      <c r="D79" s="122"/>
    </row>
    <row r="80" ht="14.25" spans="1:4">
      <c r="A80" s="81"/>
      <c r="B80" s="122"/>
      <c r="C80" s="81"/>
      <c r="D80" s="122"/>
    </row>
    <row r="81" ht="14.25" spans="1:4">
      <c r="A81" s="81"/>
      <c r="B81" s="123"/>
      <c r="C81" s="81"/>
      <c r="D81" s="122"/>
    </row>
    <row r="82" ht="14.25" spans="1:4">
      <c r="A82" s="81"/>
      <c r="B82" s="123"/>
      <c r="C82" s="81"/>
      <c r="D82" s="123"/>
    </row>
    <row r="83" ht="14.25" spans="1:4">
      <c r="A83" s="81"/>
      <c r="B83" s="123"/>
      <c r="C83" s="81"/>
      <c r="D83" s="123"/>
    </row>
    <row r="84" ht="14.25" spans="1:4">
      <c r="A84" s="81"/>
      <c r="B84" s="123"/>
      <c r="C84" s="81"/>
      <c r="D84" s="123"/>
    </row>
    <row r="85" ht="14.25" spans="1:4">
      <c r="A85" s="81"/>
      <c r="B85" s="123"/>
      <c r="C85" s="81"/>
      <c r="D85" s="123"/>
    </row>
    <row r="86" ht="14.25" spans="1:4">
      <c r="A86" s="81"/>
      <c r="B86" s="123"/>
      <c r="C86" s="81"/>
      <c r="D86" s="123"/>
    </row>
    <row r="87" ht="14.25" spans="1:4">
      <c r="A87" s="81"/>
      <c r="B87" s="123"/>
      <c r="C87" s="81"/>
      <c r="D87" s="123"/>
    </row>
    <row r="88" ht="14.25" spans="1:4">
      <c r="A88" s="81"/>
      <c r="B88" s="123"/>
      <c r="C88" s="81"/>
      <c r="D88" s="123"/>
    </row>
    <row r="89" ht="14.25" spans="1:4">
      <c r="A89" s="81"/>
      <c r="B89" s="123"/>
      <c r="C89" s="81"/>
      <c r="D89" s="123"/>
    </row>
    <row r="90" ht="14.25" spans="1:4">
      <c r="A90" s="81"/>
      <c r="B90" s="123"/>
      <c r="C90" s="81"/>
      <c r="D90" s="123"/>
    </row>
    <row r="91" ht="14.25" spans="1:4">
      <c r="A91" s="81"/>
      <c r="B91" s="123"/>
      <c r="C91" s="81"/>
      <c r="D91" s="123"/>
    </row>
    <row r="92" ht="14.25" spans="1:4">
      <c r="A92" s="81"/>
      <c r="B92" s="123"/>
      <c r="C92" s="81"/>
      <c r="D92" s="123"/>
    </row>
    <row r="93" ht="14.25" spans="1:4">
      <c r="A93" s="81"/>
      <c r="B93" s="123"/>
      <c r="C93" s="81"/>
      <c r="D93" s="123"/>
    </row>
    <row r="94" ht="14.25" spans="1:4">
      <c r="A94" s="81"/>
      <c r="B94" s="123"/>
      <c r="C94" s="81"/>
      <c r="D94" s="123"/>
    </row>
    <row r="95" ht="14.25" spans="1:4">
      <c r="A95" s="81"/>
      <c r="B95" s="123"/>
      <c r="C95" s="81"/>
      <c r="D95" s="123"/>
    </row>
    <row r="96" ht="14.25" spans="1:4">
      <c r="A96" s="81"/>
      <c r="B96" s="123"/>
      <c r="C96" s="81"/>
      <c r="D96" s="123"/>
    </row>
    <row r="97" ht="14.25" spans="1:4">
      <c r="A97" s="81"/>
      <c r="B97" s="123"/>
      <c r="C97" s="81"/>
      <c r="D97" s="123"/>
    </row>
    <row r="98" ht="14.25" spans="1:4">
      <c r="A98" s="81"/>
      <c r="B98" s="123"/>
      <c r="C98" s="81"/>
      <c r="D98" s="123"/>
    </row>
    <row r="99" ht="14.25" spans="1:4">
      <c r="A99" s="81"/>
      <c r="B99" s="123"/>
      <c r="C99" s="81"/>
      <c r="D99" s="123"/>
    </row>
    <row r="100" ht="14.25" spans="1:4">
      <c r="A100" s="81"/>
      <c r="B100" s="123"/>
      <c r="C100" s="81"/>
      <c r="D100" s="123"/>
    </row>
    <row r="101" ht="14.25" spans="1:4">
      <c r="A101" s="81"/>
      <c r="B101" s="123"/>
      <c r="C101" s="81"/>
      <c r="D101" s="123"/>
    </row>
    <row r="102" ht="14.25" spans="1:4">
      <c r="A102" s="81"/>
      <c r="B102" s="123"/>
      <c r="C102" s="81"/>
      <c r="D102" s="123"/>
    </row>
    <row r="103" ht="14.25" spans="1:4">
      <c r="A103" s="81"/>
      <c r="B103" s="123"/>
      <c r="C103" s="81"/>
      <c r="D103" s="123"/>
    </row>
    <row r="104" ht="14.25" spans="1:4">
      <c r="A104" s="81"/>
      <c r="B104" s="123"/>
      <c r="C104" s="81"/>
      <c r="D104" s="123"/>
    </row>
    <row r="105" ht="14.25" spans="1:4">
      <c r="A105" s="81"/>
      <c r="B105" s="123"/>
      <c r="C105" s="81"/>
      <c r="D105" s="123"/>
    </row>
    <row r="106" ht="14.25" spans="1:4">
      <c r="A106" s="81"/>
      <c r="B106" s="123"/>
      <c r="C106" s="81"/>
      <c r="D106" s="123"/>
    </row>
    <row r="107" ht="14.25" spans="1:4">
      <c r="A107" s="81"/>
      <c r="B107" s="123"/>
      <c r="C107" s="81"/>
      <c r="D107" s="123"/>
    </row>
    <row r="108" ht="14.25" spans="1:4">
      <c r="A108" s="81"/>
      <c r="B108" s="123"/>
      <c r="C108" s="81"/>
      <c r="D108" s="123"/>
    </row>
    <row r="109" ht="14.25" spans="1:4">
      <c r="A109" s="81"/>
      <c r="B109" s="123"/>
      <c r="C109" s="81"/>
      <c r="D109" s="123"/>
    </row>
    <row r="110" ht="14.25" spans="1:4">
      <c r="A110" s="81"/>
      <c r="B110" s="123"/>
      <c r="C110" s="81"/>
      <c r="D110" s="123"/>
    </row>
    <row r="111" ht="14.25" spans="1:4">
      <c r="A111" s="81"/>
      <c r="B111" s="123"/>
      <c r="C111" s="81"/>
      <c r="D111" s="123"/>
    </row>
    <row r="112" ht="14.25" spans="1:4">
      <c r="A112" s="81"/>
      <c r="B112" s="123"/>
      <c r="C112" s="81"/>
      <c r="D112" s="123"/>
    </row>
    <row r="113" ht="14.25" spans="1:4">
      <c r="A113" s="81"/>
      <c r="B113" s="123"/>
      <c r="C113" s="81"/>
      <c r="D113" s="123"/>
    </row>
    <row r="114" ht="14.25" spans="1:4">
      <c r="A114" s="81"/>
      <c r="B114" s="123"/>
      <c r="C114" s="81"/>
      <c r="D114" s="123"/>
    </row>
    <row r="115" ht="14.25" spans="1:4">
      <c r="A115" s="81"/>
      <c r="B115" s="123"/>
      <c r="C115" s="81"/>
      <c r="D115" s="123"/>
    </row>
    <row r="116" ht="14.25" spans="1:4">
      <c r="A116" s="81"/>
      <c r="B116" s="123"/>
      <c r="C116" s="81"/>
      <c r="D116" s="123"/>
    </row>
    <row r="117" ht="14.25" spans="1:4">
      <c r="A117" s="81"/>
      <c r="B117" s="123"/>
      <c r="C117" s="81"/>
      <c r="D117" s="123"/>
    </row>
    <row r="118" ht="14.25" spans="1:4">
      <c r="A118" s="81"/>
      <c r="B118" s="123"/>
      <c r="C118" s="81"/>
      <c r="D118" s="123"/>
    </row>
    <row r="119" ht="14.25" spans="1:4">
      <c r="A119" s="81"/>
      <c r="B119" s="123"/>
      <c r="C119" s="81"/>
      <c r="D119" s="123"/>
    </row>
    <row r="120" ht="14.25" spans="1:4">
      <c r="A120" s="81"/>
      <c r="B120" s="123"/>
      <c r="C120" s="81"/>
      <c r="D120" s="123"/>
    </row>
    <row r="121" ht="14.25" spans="1:4">
      <c r="A121" s="81"/>
      <c r="B121" s="123"/>
      <c r="C121" s="81"/>
      <c r="D121" s="123"/>
    </row>
    <row r="122" ht="14.25" spans="1:4">
      <c r="A122" s="81"/>
      <c r="B122" s="123"/>
      <c r="C122" s="81"/>
      <c r="D122" s="123"/>
    </row>
    <row r="123" ht="14.25" spans="1:4">
      <c r="A123" s="81"/>
      <c r="B123" s="123"/>
      <c r="C123" s="81"/>
      <c r="D123" s="123"/>
    </row>
    <row r="124" ht="14.25" spans="1:4">
      <c r="A124" s="81"/>
      <c r="B124" s="123"/>
      <c r="C124" s="81"/>
      <c r="D124" s="123"/>
    </row>
    <row r="125" ht="14.25" spans="1:4">
      <c r="A125" s="81"/>
      <c r="B125" s="123"/>
      <c r="C125" s="81"/>
      <c r="D125" s="123"/>
    </row>
    <row r="126" ht="14.25" spans="1:4">
      <c r="A126" s="81"/>
      <c r="B126" s="123"/>
      <c r="C126" s="81"/>
      <c r="D126" s="123"/>
    </row>
    <row r="127" ht="14.25" spans="1:4">
      <c r="A127" s="81"/>
      <c r="B127" s="123"/>
      <c r="C127" s="81"/>
      <c r="D127" s="123"/>
    </row>
    <row r="128" ht="14.25" spans="1:4">
      <c r="A128" s="81"/>
      <c r="B128" s="123"/>
      <c r="C128" s="81"/>
      <c r="D128" s="123"/>
    </row>
    <row r="129" ht="14.25" spans="1:4">
      <c r="A129" s="81"/>
      <c r="B129" s="123"/>
      <c r="C129" s="81"/>
      <c r="D129" s="123"/>
    </row>
    <row r="130" ht="14.25" spans="1:4">
      <c r="A130" s="81"/>
      <c r="B130" s="123"/>
      <c r="C130" s="81"/>
      <c r="D130" s="123"/>
    </row>
    <row r="131" ht="14.25" spans="1:4">
      <c r="A131" s="81"/>
      <c r="B131" s="123"/>
      <c r="C131" s="81"/>
      <c r="D131" s="123"/>
    </row>
    <row r="132" ht="14.25" spans="1:4">
      <c r="A132" s="81"/>
      <c r="B132" s="123"/>
      <c r="C132" s="81"/>
      <c r="D132" s="123"/>
    </row>
    <row r="133" ht="14.25" spans="1:4">
      <c r="A133" s="81"/>
      <c r="B133" s="123"/>
      <c r="C133" s="81"/>
      <c r="D133" s="123"/>
    </row>
    <row r="134" ht="14.25" spans="1:4">
      <c r="A134" s="81"/>
      <c r="B134" s="123"/>
      <c r="C134" s="81"/>
      <c r="D134" s="123"/>
    </row>
    <row r="135" ht="14.25" spans="1:4">
      <c r="A135" s="81"/>
      <c r="B135" s="123"/>
      <c r="C135" s="81"/>
      <c r="D135" s="123"/>
    </row>
    <row r="136" ht="14.25" spans="1:4">
      <c r="A136" s="81"/>
      <c r="B136" s="123"/>
      <c r="C136" s="81"/>
      <c r="D136" s="123"/>
    </row>
    <row r="137" ht="14.25" spans="1:4">
      <c r="A137" s="81"/>
      <c r="B137" s="123"/>
      <c r="C137" s="81"/>
      <c r="D137" s="123"/>
    </row>
    <row r="138" ht="14.25" spans="1:4">
      <c r="A138" s="81"/>
      <c r="B138" s="123"/>
      <c r="C138" s="81"/>
      <c r="D138" s="123"/>
    </row>
    <row r="139" ht="14.25" spans="1:4">
      <c r="A139" s="81"/>
      <c r="B139" s="123"/>
      <c r="C139" s="81"/>
      <c r="D139" s="123"/>
    </row>
    <row r="140" ht="14.25" spans="1:4">
      <c r="A140" s="81"/>
      <c r="B140" s="123"/>
      <c r="C140" s="81"/>
      <c r="D140" s="123"/>
    </row>
    <row r="141" ht="14.25" spans="1:4">
      <c r="A141" s="81"/>
      <c r="B141" s="123"/>
      <c r="C141" s="81"/>
      <c r="D141" s="123"/>
    </row>
    <row r="142" ht="14.25" spans="1:4">
      <c r="A142" s="81"/>
      <c r="B142" s="123"/>
      <c r="C142" s="81"/>
      <c r="D142" s="123"/>
    </row>
    <row r="143" ht="14.25" spans="1:4">
      <c r="A143" s="81"/>
      <c r="B143" s="123"/>
      <c r="C143" s="81"/>
      <c r="D143" s="123"/>
    </row>
    <row r="144" ht="14.25" spans="1:4">
      <c r="A144" s="81"/>
      <c r="B144" s="123"/>
      <c r="C144" s="81"/>
      <c r="D144" s="123"/>
    </row>
    <row r="145" ht="14.25" spans="1:4">
      <c r="A145" s="81"/>
      <c r="B145" s="123"/>
      <c r="C145" s="81"/>
      <c r="D145" s="123"/>
    </row>
    <row r="146" ht="14.25" spans="1:4">
      <c r="A146" s="81"/>
      <c r="B146" s="123"/>
      <c r="C146" s="81"/>
      <c r="D146" s="123"/>
    </row>
    <row r="147" ht="14.25" spans="1:4">
      <c r="A147" s="81"/>
      <c r="B147" s="123"/>
      <c r="C147" s="81"/>
      <c r="D147" s="123"/>
    </row>
    <row r="148" ht="14.25" spans="1:4">
      <c r="A148" s="81"/>
      <c r="B148" s="123"/>
      <c r="C148" s="81"/>
      <c r="D148" s="123"/>
    </row>
    <row r="149" ht="14.25" spans="1:4">
      <c r="A149" s="81"/>
      <c r="B149" s="123"/>
      <c r="C149" s="81"/>
      <c r="D149" s="123"/>
    </row>
    <row r="150" ht="14.25" spans="1:4">
      <c r="A150" s="81"/>
      <c r="B150" s="123"/>
      <c r="C150" s="81"/>
      <c r="D150" s="123"/>
    </row>
    <row r="151" ht="14.25" spans="1:4">
      <c r="A151" s="81"/>
      <c r="B151" s="123"/>
      <c r="C151" s="81"/>
      <c r="D151" s="123"/>
    </row>
    <row r="152" ht="14.25" spans="1:4">
      <c r="A152" s="81"/>
      <c r="B152" s="123"/>
      <c r="C152" s="81"/>
      <c r="D152" s="123"/>
    </row>
    <row r="153" ht="14.25" spans="1:4">
      <c r="A153" s="81"/>
      <c r="B153" s="123"/>
      <c r="C153" s="81"/>
      <c r="D153" s="123"/>
    </row>
    <row r="154" ht="14.25" spans="1:4">
      <c r="A154" s="81"/>
      <c r="B154" s="123"/>
      <c r="C154" s="81"/>
      <c r="D154" s="123"/>
    </row>
    <row r="155" ht="14.25" spans="1:4">
      <c r="A155" s="81"/>
      <c r="B155" s="123"/>
      <c r="C155" s="81"/>
      <c r="D155" s="123"/>
    </row>
    <row r="156" ht="14.25" spans="1:4">
      <c r="A156" s="81"/>
      <c r="B156" s="123"/>
      <c r="C156" s="81"/>
      <c r="D156" s="123"/>
    </row>
    <row r="157" ht="14.25" spans="1:4">
      <c r="A157" s="81"/>
      <c r="B157" s="123"/>
      <c r="C157" s="81"/>
      <c r="D157" s="123"/>
    </row>
    <row r="158" ht="14.25" spans="1:4">
      <c r="A158" s="81"/>
      <c r="B158" s="123"/>
      <c r="C158" s="81"/>
      <c r="D158" s="123"/>
    </row>
    <row r="159" ht="14.25" spans="1:4">
      <c r="A159" s="81"/>
      <c r="B159" s="123"/>
      <c r="C159" s="81"/>
      <c r="D159" s="12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8"/>
  <sheetViews>
    <sheetView workbookViewId="0">
      <selection activeCell="B23" sqref="B23"/>
    </sheetView>
  </sheetViews>
  <sheetFormatPr defaultColWidth="9" defaultRowHeight="11.25"/>
  <cols>
    <col min="1" max="1" width="14" style="91" customWidth="1"/>
    <col min="2" max="2" width="61.5"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9" t="s">
        <v>71</v>
      </c>
      <c r="B1" s="1"/>
      <c r="C1" s="1"/>
      <c r="D1" s="1"/>
      <c r="E1" s="1"/>
      <c r="F1" s="1"/>
      <c r="G1" s="1"/>
      <c r="H1" s="1"/>
      <c r="I1" s="1"/>
      <c r="J1" s="1"/>
    </row>
    <row r="2" ht="13.5" spans="1:10">
      <c r="A2" s="14"/>
      <c r="B2" s="92"/>
      <c r="C2" s="92"/>
      <c r="D2" s="92"/>
      <c r="E2" s="92"/>
      <c r="F2" s="92"/>
      <c r="G2" s="92"/>
      <c r="H2" s="92"/>
      <c r="I2" s="92"/>
      <c r="J2" s="50" t="s">
        <v>6</v>
      </c>
    </row>
    <row r="3" ht="14.25" spans="1:10">
      <c r="A3" s="51" t="s">
        <v>24</v>
      </c>
      <c r="B3" s="51"/>
      <c r="C3" s="92"/>
      <c r="D3" s="92"/>
      <c r="E3" s="93"/>
      <c r="F3" s="92"/>
      <c r="G3" s="92"/>
      <c r="H3" s="92"/>
      <c r="I3" s="92"/>
      <c r="J3" s="50" t="s">
        <v>25</v>
      </c>
    </row>
    <row r="4" ht="21.75" customHeight="1" spans="1:10">
      <c r="A4" s="17" t="s">
        <v>28</v>
      </c>
      <c r="B4" s="17" t="s">
        <v>72</v>
      </c>
      <c r="C4" s="102" t="s">
        <v>62</v>
      </c>
      <c r="D4" s="102" t="s">
        <v>73</v>
      </c>
      <c r="E4" s="102" t="s">
        <v>74</v>
      </c>
      <c r="F4" s="102" t="s">
        <v>75</v>
      </c>
      <c r="G4" s="102"/>
      <c r="H4" s="102" t="s">
        <v>76</v>
      </c>
      <c r="I4" s="102" t="s">
        <v>77</v>
      </c>
      <c r="J4" s="102" t="s">
        <v>78</v>
      </c>
    </row>
    <row r="5" ht="17.25" customHeight="1" spans="1:10">
      <c r="A5" s="96" t="s">
        <v>79</v>
      </c>
      <c r="B5" s="96" t="s">
        <v>80</v>
      </c>
      <c r="C5" s="102" t="s">
        <v>72</v>
      </c>
      <c r="D5" s="102" t="s">
        <v>72</v>
      </c>
      <c r="E5" s="102" t="s">
        <v>72</v>
      </c>
      <c r="F5" s="102"/>
      <c r="G5" s="102"/>
      <c r="H5" s="102" t="s">
        <v>72</v>
      </c>
      <c r="I5" s="102" t="s">
        <v>72</v>
      </c>
      <c r="J5" s="102" t="s">
        <v>81</v>
      </c>
    </row>
    <row r="6" ht="21" customHeight="1" spans="1:10">
      <c r="A6" s="97" t="s">
        <v>72</v>
      </c>
      <c r="B6" s="97" t="s">
        <v>72</v>
      </c>
      <c r="C6" s="102" t="s">
        <v>72</v>
      </c>
      <c r="D6" s="102" t="s">
        <v>72</v>
      </c>
      <c r="E6" s="102" t="s">
        <v>72</v>
      </c>
      <c r="F6" s="102" t="s">
        <v>81</v>
      </c>
      <c r="G6" s="102" t="s">
        <v>82</v>
      </c>
      <c r="H6" s="102" t="s">
        <v>72</v>
      </c>
      <c r="I6" s="102" t="s">
        <v>72</v>
      </c>
      <c r="J6" s="102" t="s">
        <v>72</v>
      </c>
    </row>
    <row r="7" ht="21" customHeight="1" spans="1:10">
      <c r="A7" s="98" t="s">
        <v>72</v>
      </c>
      <c r="B7" s="98" t="s">
        <v>72</v>
      </c>
      <c r="C7" s="102" t="s">
        <v>72</v>
      </c>
      <c r="D7" s="102" t="s">
        <v>72</v>
      </c>
      <c r="E7" s="102" t="s">
        <v>72</v>
      </c>
      <c r="F7" s="102"/>
      <c r="G7" s="102"/>
      <c r="H7" s="102" t="s">
        <v>72</v>
      </c>
      <c r="I7" s="102" t="s">
        <v>72</v>
      </c>
      <c r="J7" s="102" t="s">
        <v>72</v>
      </c>
    </row>
    <row r="8" ht="21" customHeight="1" spans="1:10">
      <c r="A8" s="19" t="s">
        <v>83</v>
      </c>
      <c r="B8" s="19"/>
      <c r="C8" s="20">
        <f>C9+C13+C18+C21</f>
        <v>1661.111897</v>
      </c>
      <c r="D8" s="20">
        <f>D9+D13+D18+D21</f>
        <v>1661.111897</v>
      </c>
      <c r="E8" s="22"/>
      <c r="F8" s="22"/>
      <c r="G8" s="22"/>
      <c r="H8" s="22"/>
      <c r="I8" s="22"/>
      <c r="J8" s="20"/>
    </row>
    <row r="9" ht="21" customHeight="1" spans="1:10">
      <c r="A9" s="21" t="s">
        <v>84</v>
      </c>
      <c r="B9" s="21" t="s">
        <v>85</v>
      </c>
      <c r="C9" s="20">
        <f>C10</f>
        <v>1635.981025</v>
      </c>
      <c r="D9" s="20">
        <f>D10</f>
        <v>1635.981025</v>
      </c>
      <c r="E9" s="22"/>
      <c r="F9" s="22"/>
      <c r="G9" s="22"/>
      <c r="H9" s="22"/>
      <c r="I9" s="22"/>
      <c r="J9" s="22"/>
    </row>
    <row r="10" ht="21" customHeight="1" spans="1:10">
      <c r="A10" s="21" t="s">
        <v>86</v>
      </c>
      <c r="B10" s="21" t="s">
        <v>87</v>
      </c>
      <c r="C10" s="20">
        <f>SUM(C11:C12)</f>
        <v>1635.981025</v>
      </c>
      <c r="D10" s="20">
        <f>SUM(D11:D12)</f>
        <v>1635.981025</v>
      </c>
      <c r="E10" s="22"/>
      <c r="F10" s="22"/>
      <c r="G10" s="22"/>
      <c r="H10" s="22"/>
      <c r="I10" s="22"/>
      <c r="J10" s="22"/>
    </row>
    <row r="11" ht="21" customHeight="1" spans="1:10">
      <c r="A11" s="21" t="s">
        <v>88</v>
      </c>
      <c r="B11" s="21" t="s">
        <v>89</v>
      </c>
      <c r="C11" s="20">
        <v>119.355195</v>
      </c>
      <c r="D11" s="20">
        <v>119.355195</v>
      </c>
      <c r="E11" s="22"/>
      <c r="F11" s="22"/>
      <c r="G11" s="22"/>
      <c r="H11" s="22"/>
      <c r="I11" s="22"/>
      <c r="J11" s="22"/>
    </row>
    <row r="12" ht="21" customHeight="1" spans="1:10">
      <c r="A12" s="21" t="s">
        <v>90</v>
      </c>
      <c r="B12" s="21" t="s">
        <v>91</v>
      </c>
      <c r="C12" s="20">
        <v>1516.62583</v>
      </c>
      <c r="D12" s="20">
        <v>1516.62583</v>
      </c>
      <c r="E12" s="22"/>
      <c r="F12" s="22"/>
      <c r="G12" s="22"/>
      <c r="H12" s="22"/>
      <c r="I12" s="22"/>
      <c r="J12" s="22"/>
    </row>
    <row r="13" ht="21" customHeight="1" spans="1:10">
      <c r="A13" s="21" t="s">
        <v>92</v>
      </c>
      <c r="B13" s="21" t="s">
        <v>93</v>
      </c>
      <c r="C13" s="20">
        <f>C14</f>
        <v>14.225476</v>
      </c>
      <c r="D13" s="20">
        <f>D14</f>
        <v>14.225476</v>
      </c>
      <c r="E13" s="22"/>
      <c r="F13" s="22"/>
      <c r="G13" s="22"/>
      <c r="H13" s="22"/>
      <c r="I13" s="22"/>
      <c r="J13" s="22"/>
    </row>
    <row r="14" ht="21" customHeight="1" spans="1:10">
      <c r="A14" s="21" t="s">
        <v>94</v>
      </c>
      <c r="B14" s="21" t="s">
        <v>95</v>
      </c>
      <c r="C14" s="20">
        <f>SUM(C15:C17)</f>
        <v>14.225476</v>
      </c>
      <c r="D14" s="20">
        <f>SUM(D15:D17)</f>
        <v>14.225476</v>
      </c>
      <c r="E14" s="22"/>
      <c r="F14" s="22"/>
      <c r="G14" s="22"/>
      <c r="H14" s="22"/>
      <c r="I14" s="22"/>
      <c r="J14" s="22"/>
    </row>
    <row r="15" ht="21" customHeight="1" spans="1:10">
      <c r="A15" s="21" t="s">
        <v>96</v>
      </c>
      <c r="B15" s="21" t="s">
        <v>97</v>
      </c>
      <c r="C15" s="20">
        <v>5.850284</v>
      </c>
      <c r="D15" s="20">
        <v>5.850284</v>
      </c>
      <c r="E15" s="22"/>
      <c r="F15" s="22"/>
      <c r="G15" s="22"/>
      <c r="H15" s="22"/>
      <c r="I15" s="22"/>
      <c r="J15" s="22"/>
    </row>
    <row r="16" ht="21" customHeight="1" spans="1:10">
      <c r="A16" s="21" t="s">
        <v>98</v>
      </c>
      <c r="B16" s="21" t="s">
        <v>99</v>
      </c>
      <c r="C16" s="20">
        <v>2.925192</v>
      </c>
      <c r="D16" s="20">
        <v>2.925192</v>
      </c>
      <c r="E16" s="22"/>
      <c r="F16" s="22"/>
      <c r="G16" s="22"/>
      <c r="H16" s="22"/>
      <c r="I16" s="22"/>
      <c r="J16" s="22"/>
    </row>
    <row r="17" ht="21" customHeight="1" spans="1:10">
      <c r="A17" s="21" t="s">
        <v>100</v>
      </c>
      <c r="B17" s="21" t="s">
        <v>101</v>
      </c>
      <c r="C17" s="20">
        <v>5.45</v>
      </c>
      <c r="D17" s="20">
        <v>5.45</v>
      </c>
      <c r="E17" s="22"/>
      <c r="F17" s="22"/>
      <c r="G17" s="22"/>
      <c r="H17" s="22"/>
      <c r="I17" s="22"/>
      <c r="J17" s="22"/>
    </row>
    <row r="18" ht="21" customHeight="1" spans="1:10">
      <c r="A18" s="21" t="s">
        <v>102</v>
      </c>
      <c r="B18" s="21" t="s">
        <v>103</v>
      </c>
      <c r="C18" s="20">
        <f t="shared" ref="C18:C21" si="0">C19</f>
        <v>4.894908</v>
      </c>
      <c r="D18" s="20">
        <f t="shared" ref="D18:D21" si="1">D19</f>
        <v>4.894908</v>
      </c>
      <c r="E18" s="22"/>
      <c r="F18" s="22"/>
      <c r="G18" s="22"/>
      <c r="H18" s="22"/>
      <c r="I18" s="22"/>
      <c r="J18" s="22"/>
    </row>
    <row r="19" ht="21" customHeight="1" spans="1:10">
      <c r="A19" s="21" t="s">
        <v>104</v>
      </c>
      <c r="B19" s="21" t="s">
        <v>105</v>
      </c>
      <c r="C19" s="20">
        <f>C20</f>
        <v>4.894908</v>
      </c>
      <c r="D19" s="20">
        <f>D20</f>
        <v>4.894908</v>
      </c>
      <c r="E19" s="22"/>
      <c r="F19" s="22"/>
      <c r="G19" s="22"/>
      <c r="H19" s="22"/>
      <c r="I19" s="22"/>
      <c r="J19" s="22"/>
    </row>
    <row r="20" ht="21" customHeight="1" spans="1:10">
      <c r="A20" s="21" t="s">
        <v>106</v>
      </c>
      <c r="B20" s="21" t="s">
        <v>107</v>
      </c>
      <c r="C20" s="20">
        <v>4.894908</v>
      </c>
      <c r="D20" s="20">
        <v>4.894908</v>
      </c>
      <c r="E20" s="22"/>
      <c r="F20" s="22"/>
      <c r="G20" s="22"/>
      <c r="H20" s="22"/>
      <c r="I20" s="22"/>
      <c r="J20" s="22"/>
    </row>
    <row r="21" ht="21" customHeight="1" spans="1:10">
      <c r="A21" s="21" t="s">
        <v>108</v>
      </c>
      <c r="B21" s="21" t="s">
        <v>109</v>
      </c>
      <c r="C21" s="20">
        <f>C22</f>
        <v>6.010488</v>
      </c>
      <c r="D21" s="20">
        <f>D22</f>
        <v>6.010488</v>
      </c>
      <c r="E21" s="22"/>
      <c r="F21" s="22"/>
      <c r="G21" s="22"/>
      <c r="H21" s="22"/>
      <c r="I21" s="22"/>
      <c r="J21" s="22"/>
    </row>
    <row r="22" ht="21" customHeight="1" spans="1:10">
      <c r="A22" s="21" t="s">
        <v>110</v>
      </c>
      <c r="B22" s="21" t="s">
        <v>111</v>
      </c>
      <c r="C22" s="20">
        <f>SUM(C23:C24)</f>
        <v>6.010488</v>
      </c>
      <c r="D22" s="20">
        <f>SUM(D23:D24)</f>
        <v>6.010488</v>
      </c>
      <c r="E22" s="22"/>
      <c r="F22" s="22"/>
      <c r="G22" s="22"/>
      <c r="H22" s="22"/>
      <c r="I22" s="22"/>
      <c r="J22" s="22"/>
    </row>
    <row r="23" ht="21" customHeight="1" spans="1:10">
      <c r="A23" s="21" t="s">
        <v>112</v>
      </c>
      <c r="B23" s="21" t="s">
        <v>113</v>
      </c>
      <c r="C23" s="20">
        <v>4.387688</v>
      </c>
      <c r="D23" s="20">
        <v>4.387688</v>
      </c>
      <c r="E23" s="22"/>
      <c r="F23" s="22"/>
      <c r="G23" s="22"/>
      <c r="H23" s="22"/>
      <c r="I23" s="22"/>
      <c r="J23" s="22"/>
    </row>
    <row r="24" ht="21" customHeight="1" spans="1:10">
      <c r="A24" s="21" t="s">
        <v>114</v>
      </c>
      <c r="B24" s="21" t="s">
        <v>115</v>
      </c>
      <c r="C24" s="20">
        <v>1.6228</v>
      </c>
      <c r="D24" s="20">
        <v>1.6228</v>
      </c>
      <c r="E24" s="22"/>
      <c r="F24" s="22"/>
      <c r="G24" s="22"/>
      <c r="H24" s="22"/>
      <c r="I24" s="22"/>
      <c r="J24" s="22"/>
    </row>
    <row r="25" ht="21" customHeight="1" spans="1:10">
      <c r="A25" s="45" t="s">
        <v>116</v>
      </c>
      <c r="C25" s="65"/>
      <c r="D25" s="65"/>
      <c r="E25" s="65"/>
      <c r="F25" s="65"/>
      <c r="G25" s="65"/>
      <c r="H25" s="65"/>
      <c r="I25" s="65"/>
      <c r="J25" s="65"/>
    </row>
    <row r="26" ht="21" customHeight="1" spans="1:10">
      <c r="A26" s="45" t="s">
        <v>70</v>
      </c>
      <c r="C26" s="65"/>
      <c r="D26" s="65"/>
      <c r="E26" s="65"/>
      <c r="F26" s="65"/>
      <c r="G26" s="65"/>
      <c r="H26" s="65"/>
      <c r="I26" s="65"/>
      <c r="J26" s="65"/>
    </row>
    <row r="27" ht="21" customHeight="1" spans="3:10">
      <c r="C27" s="65"/>
      <c r="D27" s="65"/>
      <c r="E27" s="65"/>
      <c r="F27" s="65"/>
      <c r="G27" s="65"/>
      <c r="H27" s="65"/>
      <c r="I27" s="65"/>
      <c r="J27" s="65"/>
    </row>
    <row r="28" ht="21" customHeight="1" spans="3:10">
      <c r="C28" s="65"/>
      <c r="D28" s="65"/>
      <c r="E28" s="65"/>
      <c r="F28" s="65"/>
      <c r="G28" s="65"/>
      <c r="H28" s="65"/>
      <c r="I28" s="65"/>
      <c r="J28" s="65"/>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9"/>
  <sheetViews>
    <sheetView workbookViewId="0">
      <selection activeCell="B21" sqref="B21"/>
    </sheetView>
  </sheetViews>
  <sheetFormatPr defaultColWidth="9" defaultRowHeight="11.25" outlineLevelCol="7"/>
  <cols>
    <col min="1" max="1" width="14" style="91" customWidth="1"/>
    <col min="2" max="2" width="64.6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9" t="s">
        <v>117</v>
      </c>
      <c r="B1" s="1"/>
      <c r="C1" s="1"/>
      <c r="D1" s="1"/>
      <c r="E1" s="1"/>
      <c r="F1" s="1"/>
      <c r="G1" s="1"/>
      <c r="H1" s="1"/>
    </row>
    <row r="2" ht="13.5" spans="1:8">
      <c r="A2" s="14"/>
      <c r="B2" s="92"/>
      <c r="C2" s="92"/>
      <c r="D2" s="92"/>
      <c r="E2" s="92"/>
      <c r="F2" s="92"/>
      <c r="G2" s="92"/>
      <c r="H2" s="50" t="s">
        <v>8</v>
      </c>
    </row>
    <row r="3" ht="14.25" spans="1:8">
      <c r="A3" s="51" t="s">
        <v>24</v>
      </c>
      <c r="B3" s="51"/>
      <c r="C3" s="92"/>
      <c r="D3" s="92"/>
      <c r="E3" s="93"/>
      <c r="F3" s="92"/>
      <c r="G3" s="92"/>
      <c r="H3" s="50" t="s">
        <v>25</v>
      </c>
    </row>
    <row r="4" ht="21.75" customHeight="1" spans="1:8">
      <c r="A4" s="94" t="s">
        <v>28</v>
      </c>
      <c r="B4" s="95" t="s">
        <v>72</v>
      </c>
      <c r="C4" s="96" t="s">
        <v>63</v>
      </c>
      <c r="D4" s="96" t="s">
        <v>118</v>
      </c>
      <c r="E4" s="96" t="s">
        <v>119</v>
      </c>
      <c r="F4" s="96" t="s">
        <v>120</v>
      </c>
      <c r="G4" s="96" t="s">
        <v>121</v>
      </c>
      <c r="H4" s="96" t="s">
        <v>122</v>
      </c>
    </row>
    <row r="5" ht="17.25" customHeight="1" spans="1:8">
      <c r="A5" s="96" t="s">
        <v>79</v>
      </c>
      <c r="B5" s="96" t="s">
        <v>80</v>
      </c>
      <c r="C5" s="97"/>
      <c r="D5" s="97"/>
      <c r="E5" s="97"/>
      <c r="F5" s="97"/>
      <c r="G5" s="97"/>
      <c r="H5" s="97"/>
    </row>
    <row r="6" ht="21" customHeight="1" spans="1:8">
      <c r="A6" s="97"/>
      <c r="B6" s="97" t="s">
        <v>72</v>
      </c>
      <c r="C6" s="97"/>
      <c r="D6" s="97"/>
      <c r="E6" s="97"/>
      <c r="F6" s="97"/>
      <c r="G6" s="97"/>
      <c r="H6" s="97"/>
    </row>
    <row r="7" ht="21" customHeight="1" spans="1:8">
      <c r="A7" s="98"/>
      <c r="B7" s="98" t="s">
        <v>72</v>
      </c>
      <c r="C7" s="98"/>
      <c r="D7" s="98"/>
      <c r="E7" s="98"/>
      <c r="F7" s="98"/>
      <c r="G7" s="98"/>
      <c r="H7" s="98"/>
    </row>
    <row r="8" ht="21" customHeight="1" spans="1:8">
      <c r="A8" s="99" t="s">
        <v>83</v>
      </c>
      <c r="B8" s="100"/>
      <c r="C8" s="84">
        <f>C9+C13+C18+C21</f>
        <v>1661.111897</v>
      </c>
      <c r="D8" s="84">
        <f>D9+D13+D18+D21</f>
        <v>144.486067</v>
      </c>
      <c r="E8" s="84">
        <f>E9+E13+E18+E21</f>
        <v>1516.62583</v>
      </c>
      <c r="F8" s="86"/>
      <c r="G8" s="86"/>
      <c r="H8" s="86"/>
    </row>
    <row r="9" ht="21" customHeight="1" spans="1:8">
      <c r="A9" s="21" t="s">
        <v>84</v>
      </c>
      <c r="B9" s="21" t="s">
        <v>85</v>
      </c>
      <c r="C9" s="84">
        <f>C10</f>
        <v>1635.981025</v>
      </c>
      <c r="D9" s="84">
        <f>D10</f>
        <v>119.355195</v>
      </c>
      <c r="E9" s="84">
        <f>E10</f>
        <v>1516.62583</v>
      </c>
      <c r="F9" s="86"/>
      <c r="G9" s="86"/>
      <c r="H9" s="86"/>
    </row>
    <row r="10" ht="21" customHeight="1" spans="1:8">
      <c r="A10" s="21" t="s">
        <v>86</v>
      </c>
      <c r="B10" s="21" t="s">
        <v>87</v>
      </c>
      <c r="C10" s="84">
        <f>SUM(C11:C12)</f>
        <v>1635.981025</v>
      </c>
      <c r="D10" s="84">
        <f>SUM(D11:D12)</f>
        <v>119.355195</v>
      </c>
      <c r="E10" s="84">
        <f>SUM(E11:E12)</f>
        <v>1516.62583</v>
      </c>
      <c r="F10" s="86"/>
      <c r="G10" s="86"/>
      <c r="H10" s="86"/>
    </row>
    <row r="11" ht="21" customHeight="1" spans="1:8">
      <c r="A11" s="21" t="s">
        <v>88</v>
      </c>
      <c r="B11" s="21" t="s">
        <v>89</v>
      </c>
      <c r="C11" s="84">
        <v>119.355195</v>
      </c>
      <c r="D11" s="84">
        <v>119.355195</v>
      </c>
      <c r="E11" s="84"/>
      <c r="F11" s="86"/>
      <c r="G11" s="86"/>
      <c r="H11" s="86"/>
    </row>
    <row r="12" ht="21" customHeight="1" spans="1:8">
      <c r="A12" s="21" t="s">
        <v>90</v>
      </c>
      <c r="B12" s="21" t="s">
        <v>91</v>
      </c>
      <c r="C12" s="84">
        <v>1516.62583</v>
      </c>
      <c r="D12" s="84"/>
      <c r="E12" s="84">
        <v>1516.62583</v>
      </c>
      <c r="F12" s="86"/>
      <c r="G12" s="86"/>
      <c r="H12" s="86"/>
    </row>
    <row r="13" ht="21" customHeight="1" spans="1:8">
      <c r="A13" s="21" t="s">
        <v>92</v>
      </c>
      <c r="B13" s="21" t="s">
        <v>93</v>
      </c>
      <c r="C13" s="84">
        <f>C14</f>
        <v>14.225476</v>
      </c>
      <c r="D13" s="84">
        <f>D14</f>
        <v>14.225476</v>
      </c>
      <c r="E13" s="84"/>
      <c r="F13" s="86"/>
      <c r="G13" s="86"/>
      <c r="H13" s="86"/>
    </row>
    <row r="14" ht="21" customHeight="1" spans="1:8">
      <c r="A14" s="21" t="s">
        <v>94</v>
      </c>
      <c r="B14" s="21" t="s">
        <v>95</v>
      </c>
      <c r="C14" s="84">
        <f>SUM(C15:C17)</f>
        <v>14.225476</v>
      </c>
      <c r="D14" s="84">
        <f>SUM(D15:D17)</f>
        <v>14.225476</v>
      </c>
      <c r="E14" s="84"/>
      <c r="F14" s="86"/>
      <c r="G14" s="86"/>
      <c r="H14" s="86"/>
    </row>
    <row r="15" ht="21" customHeight="1" spans="1:8">
      <c r="A15" s="21" t="s">
        <v>96</v>
      </c>
      <c r="B15" s="21" t="s">
        <v>97</v>
      </c>
      <c r="C15" s="84">
        <v>5.850284</v>
      </c>
      <c r="D15" s="84">
        <v>5.850284</v>
      </c>
      <c r="E15" s="84"/>
      <c r="F15" s="86"/>
      <c r="G15" s="86"/>
      <c r="H15" s="86"/>
    </row>
    <row r="16" ht="21" customHeight="1" spans="1:8">
      <c r="A16" s="21" t="s">
        <v>98</v>
      </c>
      <c r="B16" s="21" t="s">
        <v>99</v>
      </c>
      <c r="C16" s="84">
        <v>2.925192</v>
      </c>
      <c r="D16" s="84">
        <v>2.925192</v>
      </c>
      <c r="E16" s="84"/>
      <c r="F16" s="86"/>
      <c r="G16" s="86"/>
      <c r="H16" s="86"/>
    </row>
    <row r="17" ht="21" customHeight="1" spans="1:8">
      <c r="A17" s="21" t="s">
        <v>100</v>
      </c>
      <c r="B17" s="21" t="s">
        <v>101</v>
      </c>
      <c r="C17" s="84">
        <v>5.45</v>
      </c>
      <c r="D17" s="84">
        <v>5.45</v>
      </c>
      <c r="E17" s="84"/>
      <c r="F17" s="86"/>
      <c r="G17" s="86"/>
      <c r="H17" s="86"/>
    </row>
    <row r="18" ht="21" customHeight="1" spans="1:8">
      <c r="A18" s="21" t="s">
        <v>102</v>
      </c>
      <c r="B18" s="21" t="s">
        <v>103</v>
      </c>
      <c r="C18" s="84">
        <f t="shared" ref="C18:C21" si="0">C19</f>
        <v>4.894908</v>
      </c>
      <c r="D18" s="84">
        <f t="shared" ref="D18:D21" si="1">D19</f>
        <v>4.894908</v>
      </c>
      <c r="E18" s="84"/>
      <c r="F18" s="86"/>
      <c r="G18" s="86"/>
      <c r="H18" s="86"/>
    </row>
    <row r="19" ht="21" customHeight="1" spans="1:8">
      <c r="A19" s="21" t="s">
        <v>104</v>
      </c>
      <c r="B19" s="21" t="s">
        <v>105</v>
      </c>
      <c r="C19" s="84">
        <f>C20</f>
        <v>4.894908</v>
      </c>
      <c r="D19" s="84">
        <f>D20</f>
        <v>4.894908</v>
      </c>
      <c r="E19" s="84"/>
      <c r="F19" s="86"/>
      <c r="G19" s="86"/>
      <c r="H19" s="86"/>
    </row>
    <row r="20" ht="21" customHeight="1" spans="1:8">
      <c r="A20" s="21" t="s">
        <v>106</v>
      </c>
      <c r="B20" s="21" t="s">
        <v>107</v>
      </c>
      <c r="C20" s="84">
        <v>4.894908</v>
      </c>
      <c r="D20" s="84">
        <v>4.894908</v>
      </c>
      <c r="E20" s="84"/>
      <c r="F20" s="86"/>
      <c r="G20" s="86"/>
      <c r="H20" s="86"/>
    </row>
    <row r="21" ht="21" customHeight="1" spans="1:8">
      <c r="A21" s="21" t="s">
        <v>108</v>
      </c>
      <c r="B21" s="21" t="s">
        <v>109</v>
      </c>
      <c r="C21" s="84">
        <f>C22</f>
        <v>6.010488</v>
      </c>
      <c r="D21" s="84">
        <f>D22</f>
        <v>6.010488</v>
      </c>
      <c r="E21" s="84"/>
      <c r="F21" s="86"/>
      <c r="G21" s="86"/>
      <c r="H21" s="86"/>
    </row>
    <row r="22" ht="21" customHeight="1" spans="1:8">
      <c r="A22" s="21" t="s">
        <v>110</v>
      </c>
      <c r="B22" s="21" t="s">
        <v>111</v>
      </c>
      <c r="C22" s="84">
        <f>SUM(C23:C24)</f>
        <v>6.010488</v>
      </c>
      <c r="D22" s="84">
        <f>SUM(D23:D24)</f>
        <v>6.010488</v>
      </c>
      <c r="E22" s="84"/>
      <c r="F22" s="86"/>
      <c r="G22" s="86"/>
      <c r="H22" s="86"/>
    </row>
    <row r="23" ht="21" customHeight="1" spans="1:8">
      <c r="A23" s="21" t="s">
        <v>112</v>
      </c>
      <c r="B23" s="21" t="s">
        <v>113</v>
      </c>
      <c r="C23" s="84">
        <v>4.387688</v>
      </c>
      <c r="D23" s="84">
        <v>4.387688</v>
      </c>
      <c r="E23" s="84"/>
      <c r="F23" s="86"/>
      <c r="G23" s="86"/>
      <c r="H23" s="86"/>
    </row>
    <row r="24" ht="21" customHeight="1" spans="1:8">
      <c r="A24" s="21" t="s">
        <v>114</v>
      </c>
      <c r="B24" s="21" t="s">
        <v>115</v>
      </c>
      <c r="C24" s="84">
        <v>1.6228</v>
      </c>
      <c r="D24" s="84">
        <v>1.6228</v>
      </c>
      <c r="E24" s="84"/>
      <c r="F24" s="86"/>
      <c r="G24" s="86"/>
      <c r="H24" s="86"/>
    </row>
    <row r="25" ht="21" customHeight="1" spans="1:8">
      <c r="A25" s="45" t="s">
        <v>123</v>
      </c>
      <c r="B25" s="101"/>
      <c r="C25" s="101"/>
      <c r="D25" s="101"/>
      <c r="E25" s="101"/>
      <c r="F25" s="101"/>
      <c r="G25" s="101"/>
      <c r="H25" s="101"/>
    </row>
    <row r="26" ht="21" customHeight="1" spans="1:1">
      <c r="A26" s="75" t="s">
        <v>124</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
  <sheetViews>
    <sheetView workbookViewId="0">
      <selection activeCell="D14" sqref="D14"/>
    </sheetView>
  </sheetViews>
  <sheetFormatPr defaultColWidth="9" defaultRowHeight="11.25" outlineLevelCol="5"/>
  <cols>
    <col min="1" max="1" width="36.3333333333333" style="13" customWidth="1"/>
    <col min="2" max="2" width="18.6666666666667" style="13" customWidth="1"/>
    <col min="3" max="3" width="46.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9" t="s">
        <v>125</v>
      </c>
      <c r="B1" s="1"/>
      <c r="C1" s="1"/>
      <c r="D1" s="1"/>
      <c r="E1" s="1"/>
      <c r="F1" s="1"/>
    </row>
    <row r="2" ht="14.25" customHeight="1" spans="1:6">
      <c r="A2" s="14"/>
      <c r="F2" s="50" t="s">
        <v>10</v>
      </c>
    </row>
    <row r="3" ht="14.25" customHeight="1" spans="1:6">
      <c r="A3" s="32" t="s">
        <v>24</v>
      </c>
      <c r="B3" s="32"/>
      <c r="D3" s="82"/>
      <c r="F3" s="50" t="s">
        <v>25</v>
      </c>
    </row>
    <row r="4" ht="18.75" customHeight="1" spans="1:6">
      <c r="A4" s="57" t="s">
        <v>26</v>
      </c>
      <c r="B4" s="57" t="s">
        <v>72</v>
      </c>
      <c r="C4" s="57" t="s">
        <v>27</v>
      </c>
      <c r="D4" s="57" t="s">
        <v>72</v>
      </c>
      <c r="E4" s="57" t="s">
        <v>72</v>
      </c>
      <c r="F4" s="57" t="s">
        <v>72</v>
      </c>
    </row>
    <row r="5" ht="18.75" customHeight="1" spans="1:6">
      <c r="A5" s="7" t="s">
        <v>126</v>
      </c>
      <c r="B5" s="7" t="s">
        <v>29</v>
      </c>
      <c r="C5" s="7" t="s">
        <v>127</v>
      </c>
      <c r="D5" s="57" t="s">
        <v>29</v>
      </c>
      <c r="E5" s="57" t="s">
        <v>72</v>
      </c>
      <c r="F5" s="57" t="s">
        <v>72</v>
      </c>
    </row>
    <row r="6" ht="31.5" customHeight="1" spans="1:6">
      <c r="A6" s="7" t="s">
        <v>72</v>
      </c>
      <c r="B6" s="7" t="s">
        <v>72</v>
      </c>
      <c r="C6" s="7" t="s">
        <v>72</v>
      </c>
      <c r="D6" s="57" t="s">
        <v>81</v>
      </c>
      <c r="E6" s="7" t="s">
        <v>128</v>
      </c>
      <c r="F6" s="7" t="s">
        <v>129</v>
      </c>
    </row>
    <row r="7" ht="21" customHeight="1" spans="1:6">
      <c r="A7" s="83" t="s">
        <v>130</v>
      </c>
      <c r="B7" s="84">
        <v>1661.11</v>
      </c>
      <c r="C7" s="21" t="s">
        <v>31</v>
      </c>
      <c r="D7" s="85">
        <v>1635.98</v>
      </c>
      <c r="E7" s="85">
        <v>1635.98</v>
      </c>
      <c r="F7" s="86"/>
    </row>
    <row r="8" ht="21" customHeight="1" spans="1:6">
      <c r="A8" s="83" t="s">
        <v>131</v>
      </c>
      <c r="B8" s="84"/>
      <c r="C8" s="21" t="s">
        <v>33</v>
      </c>
      <c r="D8" s="85"/>
      <c r="E8" s="85"/>
      <c r="F8" s="86"/>
    </row>
    <row r="9" ht="21" customHeight="1" spans="1:6">
      <c r="A9" s="83" t="s">
        <v>72</v>
      </c>
      <c r="B9" s="86"/>
      <c r="C9" s="21" t="s">
        <v>35</v>
      </c>
      <c r="D9" s="85"/>
      <c r="E9" s="85"/>
      <c r="F9" s="86"/>
    </row>
    <row r="10" ht="21" customHeight="1" spans="1:6">
      <c r="A10" s="83" t="s">
        <v>72</v>
      </c>
      <c r="B10" s="86"/>
      <c r="C10" s="21" t="s">
        <v>37</v>
      </c>
      <c r="D10" s="85"/>
      <c r="E10" s="85"/>
      <c r="F10" s="86"/>
    </row>
    <row r="11" ht="21" customHeight="1" spans="1:6">
      <c r="A11" s="83" t="s">
        <v>72</v>
      </c>
      <c r="B11" s="86"/>
      <c r="C11" s="21" t="s">
        <v>39</v>
      </c>
      <c r="D11" s="87"/>
      <c r="E11" s="87"/>
      <c r="F11" s="86"/>
    </row>
    <row r="12" ht="21" customHeight="1" spans="1:6">
      <c r="A12" s="83" t="s">
        <v>72</v>
      </c>
      <c r="B12" s="86"/>
      <c r="C12" s="21" t="s">
        <v>41</v>
      </c>
      <c r="D12" s="88"/>
      <c r="E12" s="88"/>
      <c r="F12" s="86"/>
    </row>
    <row r="13" ht="21" customHeight="1" spans="1:6">
      <c r="A13" s="83"/>
      <c r="B13" s="86"/>
      <c r="C13" s="21" t="s">
        <v>42</v>
      </c>
      <c r="D13" s="88"/>
      <c r="E13" s="88"/>
      <c r="F13" s="86"/>
    </row>
    <row r="14" ht="21" customHeight="1" spans="1:6">
      <c r="A14" s="83"/>
      <c r="B14" s="86"/>
      <c r="C14" s="21" t="s">
        <v>43</v>
      </c>
      <c r="D14" s="88">
        <v>14.23</v>
      </c>
      <c r="E14" s="88">
        <v>14.23</v>
      </c>
      <c r="F14" s="86"/>
    </row>
    <row r="15" ht="21" customHeight="1" spans="1:6">
      <c r="A15" s="83"/>
      <c r="B15" s="86"/>
      <c r="C15" s="21" t="s">
        <v>44</v>
      </c>
      <c r="D15" s="88">
        <v>4.89</v>
      </c>
      <c r="E15" s="88">
        <v>4.89</v>
      </c>
      <c r="F15" s="86"/>
    </row>
    <row r="16" ht="21" customHeight="1" spans="1:6">
      <c r="A16" s="83"/>
      <c r="B16" s="86"/>
      <c r="C16" s="21" t="s">
        <v>45</v>
      </c>
      <c r="D16" s="88"/>
      <c r="E16" s="88"/>
      <c r="F16" s="86"/>
    </row>
    <row r="17" ht="21" customHeight="1" spans="1:6">
      <c r="A17" s="83"/>
      <c r="B17" s="86"/>
      <c r="C17" s="21" t="s">
        <v>46</v>
      </c>
      <c r="D17" s="88"/>
      <c r="E17" s="88"/>
      <c r="F17" s="86"/>
    </row>
    <row r="18" ht="21" customHeight="1" spans="1:6">
      <c r="A18" s="83"/>
      <c r="B18" s="86"/>
      <c r="C18" s="21" t="s">
        <v>47</v>
      </c>
      <c r="D18" s="88"/>
      <c r="E18" s="88"/>
      <c r="F18" s="86"/>
    </row>
    <row r="19" ht="21" customHeight="1" spans="1:6">
      <c r="A19" s="83"/>
      <c r="B19" s="86"/>
      <c r="C19" s="21" t="s">
        <v>48</v>
      </c>
      <c r="D19" s="88"/>
      <c r="E19" s="88"/>
      <c r="F19" s="86"/>
    </row>
    <row r="20" ht="21" customHeight="1" spans="1:6">
      <c r="A20" s="83"/>
      <c r="B20" s="86"/>
      <c r="C20" s="21" t="s">
        <v>49</v>
      </c>
      <c r="D20" s="88"/>
      <c r="E20" s="88"/>
      <c r="F20" s="86"/>
    </row>
    <row r="21" ht="21" customHeight="1" spans="1:6">
      <c r="A21" s="83"/>
      <c r="B21" s="86"/>
      <c r="C21" s="21" t="s">
        <v>50</v>
      </c>
      <c r="D21" s="88"/>
      <c r="E21" s="88"/>
      <c r="F21" s="86"/>
    </row>
    <row r="22" ht="21" customHeight="1" spans="1:6">
      <c r="A22" s="83"/>
      <c r="B22" s="86"/>
      <c r="C22" s="21" t="s">
        <v>51</v>
      </c>
      <c r="D22" s="88"/>
      <c r="E22" s="88"/>
      <c r="F22" s="86"/>
    </row>
    <row r="23" ht="21" customHeight="1" spans="1:6">
      <c r="A23" s="83"/>
      <c r="B23" s="86"/>
      <c r="C23" s="21" t="s">
        <v>52</v>
      </c>
      <c r="D23" s="88"/>
      <c r="E23" s="88"/>
      <c r="F23" s="86"/>
    </row>
    <row r="24" ht="21" customHeight="1" spans="1:6">
      <c r="A24" s="83"/>
      <c r="B24" s="86"/>
      <c r="C24" s="21" t="s">
        <v>53</v>
      </c>
      <c r="D24" s="88"/>
      <c r="E24" s="88"/>
      <c r="F24" s="86"/>
    </row>
    <row r="25" ht="21" customHeight="1" spans="1:6">
      <c r="A25" s="83"/>
      <c r="B25" s="86"/>
      <c r="C25" s="21" t="s">
        <v>54</v>
      </c>
      <c r="D25" s="88">
        <v>6.01</v>
      </c>
      <c r="E25" s="88">
        <v>6.01</v>
      </c>
      <c r="F25" s="86"/>
    </row>
    <row r="26" ht="21" customHeight="1" spans="1:6">
      <c r="A26" s="83"/>
      <c r="B26" s="86"/>
      <c r="C26" s="21" t="s">
        <v>55</v>
      </c>
      <c r="D26" s="88"/>
      <c r="E26" s="88"/>
      <c r="F26" s="86"/>
    </row>
    <row r="27" ht="21" customHeight="1" spans="1:6">
      <c r="A27" s="83"/>
      <c r="B27" s="86"/>
      <c r="C27" s="21" t="s">
        <v>56</v>
      </c>
      <c r="D27" s="88"/>
      <c r="E27" s="88"/>
      <c r="F27" s="86"/>
    </row>
    <row r="28" ht="21" customHeight="1" spans="1:6">
      <c r="A28" s="83"/>
      <c r="B28" s="86"/>
      <c r="C28" s="21" t="s">
        <v>57</v>
      </c>
      <c r="D28" s="88"/>
      <c r="E28" s="88"/>
      <c r="F28" s="86"/>
    </row>
    <row r="29" ht="21" customHeight="1" spans="1:6">
      <c r="A29" s="83"/>
      <c r="B29" s="86"/>
      <c r="C29" s="21" t="s">
        <v>58</v>
      </c>
      <c r="D29" s="88"/>
      <c r="E29" s="88"/>
      <c r="F29" s="86"/>
    </row>
    <row r="30" ht="21" customHeight="1" spans="1:6">
      <c r="A30" s="83"/>
      <c r="B30" s="86"/>
      <c r="C30" s="21" t="s">
        <v>59</v>
      </c>
      <c r="D30" s="88"/>
      <c r="E30" s="88"/>
      <c r="F30" s="86"/>
    </row>
    <row r="31" ht="21" customHeight="1" spans="1:6">
      <c r="A31" s="83"/>
      <c r="B31" s="86"/>
      <c r="C31" s="21" t="s">
        <v>60</v>
      </c>
      <c r="D31" s="88"/>
      <c r="E31" s="88"/>
      <c r="F31" s="86"/>
    </row>
    <row r="32" ht="21" customHeight="1" spans="1:6">
      <c r="A32" s="83"/>
      <c r="B32" s="86"/>
      <c r="C32" s="21" t="s">
        <v>61</v>
      </c>
      <c r="D32" s="88"/>
      <c r="E32" s="88"/>
      <c r="F32" s="86"/>
    </row>
    <row r="33" ht="21" customHeight="1" spans="1:6">
      <c r="A33" s="89" t="s">
        <v>62</v>
      </c>
      <c r="B33" s="84">
        <f>SUM(B7:B32)</f>
        <v>1661.11</v>
      </c>
      <c r="C33" s="89" t="s">
        <v>63</v>
      </c>
      <c r="D33" s="90">
        <f>SUM(D7:D32)</f>
        <v>1661.11</v>
      </c>
      <c r="E33" s="90">
        <f>SUM(E7:E32)</f>
        <v>1661.11</v>
      </c>
      <c r="F33" s="84"/>
    </row>
    <row r="34" ht="21" customHeight="1" spans="1:6">
      <c r="A34" s="83" t="s">
        <v>132</v>
      </c>
      <c r="B34" s="84"/>
      <c r="C34" s="83" t="s">
        <v>133</v>
      </c>
      <c r="D34" s="84"/>
      <c r="E34" s="84"/>
      <c r="F34" s="84"/>
    </row>
    <row r="35" ht="21" customHeight="1" spans="1:6">
      <c r="A35" s="83" t="s">
        <v>130</v>
      </c>
      <c r="B35" s="84"/>
      <c r="C35" s="83"/>
      <c r="D35" s="84"/>
      <c r="E35" s="84"/>
      <c r="F35" s="84"/>
    </row>
    <row r="36" ht="21" customHeight="1" spans="1:6">
      <c r="A36" s="83" t="s">
        <v>131</v>
      </c>
      <c r="B36" s="84"/>
      <c r="C36" s="83"/>
      <c r="D36" s="84"/>
      <c r="E36" s="84"/>
      <c r="F36" s="84"/>
    </row>
    <row r="37" ht="21" customHeight="1" spans="1:6">
      <c r="A37" s="89" t="s">
        <v>68</v>
      </c>
      <c r="B37" s="84">
        <f>SUM(B33:B36)</f>
        <v>1661.11</v>
      </c>
      <c r="C37" s="89" t="s">
        <v>68</v>
      </c>
      <c r="D37" s="84">
        <f>SUM(D33:D36)</f>
        <v>1661.11</v>
      </c>
      <c r="E37" s="84">
        <f>SUM(E33:E36)</f>
        <v>1661.11</v>
      </c>
      <c r="F37" s="84"/>
    </row>
    <row r="38" ht="27" customHeight="1" spans="1:6">
      <c r="A38" s="25" t="s">
        <v>134</v>
      </c>
      <c r="B38" s="25"/>
      <c r="C38" s="25"/>
      <c r="D38" s="25"/>
      <c r="E38" s="25"/>
      <c r="F38" s="25"/>
    </row>
    <row r="39" ht="21" customHeight="1" spans="1:6">
      <c r="A39" s="25" t="s">
        <v>70</v>
      </c>
      <c r="B39" s="25"/>
      <c r="C39" s="25"/>
      <c r="D39" s="25"/>
      <c r="E39" s="25"/>
      <c r="F39" s="25"/>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1"/>
  <sheetViews>
    <sheetView workbookViewId="0">
      <selection activeCell="D18" sqref="D18"/>
    </sheetView>
  </sheetViews>
  <sheetFormatPr defaultColWidth="7.83333333333333" defaultRowHeight="15" outlineLevelCol="7"/>
  <cols>
    <col min="1" max="1" width="13.6666666666667" style="66" customWidth="1"/>
    <col min="2" max="2" width="61.5"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39" t="s">
        <v>135</v>
      </c>
      <c r="B1" s="1"/>
      <c r="C1" s="1"/>
      <c r="D1" s="1"/>
      <c r="E1" s="1"/>
      <c r="F1" s="1"/>
      <c r="G1" s="1"/>
      <c r="H1" s="1"/>
    </row>
    <row r="2" s="13" customFormat="1" ht="12.75" customHeight="1" spans="1:8">
      <c r="A2" s="14"/>
      <c r="H2" s="50" t="s">
        <v>12</v>
      </c>
    </row>
    <row r="3" s="13" customFormat="1" ht="14.25" spans="1:8">
      <c r="A3" s="69" t="s">
        <v>24</v>
      </c>
      <c r="B3" s="69"/>
      <c r="C3" s="69"/>
      <c r="D3" s="69"/>
      <c r="H3" s="50" t="s">
        <v>25</v>
      </c>
    </row>
    <row r="4" ht="30" customHeight="1" spans="1:8">
      <c r="A4" s="36" t="s">
        <v>79</v>
      </c>
      <c r="B4" s="36" t="s">
        <v>80</v>
      </c>
      <c r="C4" s="36" t="s">
        <v>66</v>
      </c>
      <c r="D4" s="36" t="s">
        <v>136</v>
      </c>
      <c r="E4" s="145" t="s">
        <v>29</v>
      </c>
      <c r="F4" s="70"/>
      <c r="G4" s="70"/>
      <c r="H4" s="146" t="s">
        <v>67</v>
      </c>
    </row>
    <row r="5" ht="30" customHeight="1" spans="1:8">
      <c r="A5" s="36"/>
      <c r="B5" s="36"/>
      <c r="C5" s="36"/>
      <c r="D5" s="36"/>
      <c r="E5" s="71" t="s">
        <v>83</v>
      </c>
      <c r="F5" s="71" t="s">
        <v>118</v>
      </c>
      <c r="G5" s="71" t="s">
        <v>119</v>
      </c>
      <c r="H5" s="36"/>
    </row>
    <row r="6" ht="21" customHeight="1" spans="1:8">
      <c r="A6" s="72" t="s">
        <v>137</v>
      </c>
      <c r="B6" s="72"/>
      <c r="C6" s="72"/>
      <c r="D6" s="73">
        <f>E6</f>
        <v>1661.111897</v>
      </c>
      <c r="E6" s="73">
        <f t="shared" ref="E6:G6" si="0">E7+E11+E16+E19</f>
        <v>1661.111897</v>
      </c>
      <c r="F6" s="73">
        <f>F7+F11+F16+F19</f>
        <v>144.486067</v>
      </c>
      <c r="G6" s="73">
        <f>G7+G11+G16+G19</f>
        <v>1516.62583</v>
      </c>
      <c r="H6" s="73"/>
    </row>
    <row r="7" ht="21" customHeight="1" spans="1:8">
      <c r="A7" s="21" t="s">
        <v>84</v>
      </c>
      <c r="B7" s="21" t="s">
        <v>85</v>
      </c>
      <c r="C7" s="21"/>
      <c r="D7" s="73">
        <f t="shared" ref="D7:D22" si="1">E7</f>
        <v>1635.981025</v>
      </c>
      <c r="E7" s="73">
        <f t="shared" ref="E7:G7" si="2">E8</f>
        <v>1635.981025</v>
      </c>
      <c r="F7" s="73">
        <f>F8</f>
        <v>119.355195</v>
      </c>
      <c r="G7" s="73">
        <f>G8</f>
        <v>1516.62583</v>
      </c>
      <c r="H7" s="73"/>
    </row>
    <row r="8" ht="21" customHeight="1" spans="1:8">
      <c r="A8" s="21" t="s">
        <v>86</v>
      </c>
      <c r="B8" s="21" t="s">
        <v>87</v>
      </c>
      <c r="C8" s="21"/>
      <c r="D8" s="73">
        <f>E8</f>
        <v>1635.981025</v>
      </c>
      <c r="E8" s="73">
        <f t="shared" ref="E8:G8" si="3">SUM(E9:E10)</f>
        <v>1635.981025</v>
      </c>
      <c r="F8" s="73">
        <f>SUM(F9:F10)</f>
        <v>119.355195</v>
      </c>
      <c r="G8" s="73">
        <f>SUM(G9:G10)</f>
        <v>1516.62583</v>
      </c>
      <c r="H8" s="73"/>
    </row>
    <row r="9" ht="21" customHeight="1" spans="1:8">
      <c r="A9" s="21" t="s">
        <v>88</v>
      </c>
      <c r="B9" s="21" t="s">
        <v>89</v>
      </c>
      <c r="C9" s="21"/>
      <c r="D9" s="73">
        <f>E9</f>
        <v>119.355195</v>
      </c>
      <c r="E9" s="73">
        <v>119.355195</v>
      </c>
      <c r="F9" s="73">
        <v>119.355195</v>
      </c>
      <c r="G9" s="73"/>
      <c r="H9" s="73"/>
    </row>
    <row r="10" ht="21" customHeight="1" spans="1:8">
      <c r="A10" s="21" t="s">
        <v>90</v>
      </c>
      <c r="B10" s="21" t="s">
        <v>91</v>
      </c>
      <c r="C10" s="21"/>
      <c r="D10" s="73">
        <f>E10</f>
        <v>1516.62583</v>
      </c>
      <c r="E10" s="73">
        <v>1516.62583</v>
      </c>
      <c r="F10" s="73"/>
      <c r="G10" s="73">
        <v>1516.62583</v>
      </c>
      <c r="H10" s="73"/>
    </row>
    <row r="11" ht="21" customHeight="1" spans="1:8">
      <c r="A11" s="21" t="s">
        <v>92</v>
      </c>
      <c r="B11" s="21" t="s">
        <v>93</v>
      </c>
      <c r="C11" s="21"/>
      <c r="D11" s="73">
        <f>E11</f>
        <v>14.225476</v>
      </c>
      <c r="E11" s="73">
        <f>E12</f>
        <v>14.225476</v>
      </c>
      <c r="F11" s="73">
        <f>F12</f>
        <v>14.225476</v>
      </c>
      <c r="G11" s="73"/>
      <c r="H11" s="73"/>
    </row>
    <row r="12" ht="21" customHeight="1" spans="1:8">
      <c r="A12" s="21" t="s">
        <v>94</v>
      </c>
      <c r="B12" s="21" t="s">
        <v>95</v>
      </c>
      <c r="C12" s="21"/>
      <c r="D12" s="73">
        <f>E12</f>
        <v>14.225476</v>
      </c>
      <c r="E12" s="73">
        <f>SUM(E13:E15)</f>
        <v>14.225476</v>
      </c>
      <c r="F12" s="73">
        <f>SUM(F13:F15)</f>
        <v>14.225476</v>
      </c>
      <c r="G12" s="73"/>
      <c r="H12" s="73"/>
    </row>
    <row r="13" ht="21" customHeight="1" spans="1:8">
      <c r="A13" s="21" t="s">
        <v>96</v>
      </c>
      <c r="B13" s="21" t="s">
        <v>97</v>
      </c>
      <c r="C13" s="21"/>
      <c r="D13" s="73">
        <f>E13</f>
        <v>5.850284</v>
      </c>
      <c r="E13" s="73">
        <v>5.850284</v>
      </c>
      <c r="F13" s="73">
        <v>5.850284</v>
      </c>
      <c r="G13" s="73"/>
      <c r="H13" s="73"/>
    </row>
    <row r="14" ht="21" customHeight="1" spans="1:8">
      <c r="A14" s="21" t="s">
        <v>98</v>
      </c>
      <c r="B14" s="21" t="s">
        <v>99</v>
      </c>
      <c r="C14" s="21"/>
      <c r="D14" s="73">
        <f>E14</f>
        <v>2.925192</v>
      </c>
      <c r="E14" s="73">
        <v>2.925192</v>
      </c>
      <c r="F14" s="73">
        <v>2.925192</v>
      </c>
      <c r="G14" s="73"/>
      <c r="H14" s="73"/>
    </row>
    <row r="15" ht="21" customHeight="1" spans="1:8">
      <c r="A15" s="21" t="s">
        <v>100</v>
      </c>
      <c r="B15" s="21" t="s">
        <v>101</v>
      </c>
      <c r="C15" s="21"/>
      <c r="D15" s="73">
        <f>E15</f>
        <v>5.45</v>
      </c>
      <c r="E15" s="73">
        <v>5.45</v>
      </c>
      <c r="F15" s="73">
        <v>5.45</v>
      </c>
      <c r="G15" s="73"/>
      <c r="H15" s="73"/>
    </row>
    <row r="16" ht="21" customHeight="1" spans="1:8">
      <c r="A16" s="21" t="s">
        <v>102</v>
      </c>
      <c r="B16" s="21" t="s">
        <v>103</v>
      </c>
      <c r="C16" s="21"/>
      <c r="D16" s="73">
        <f>E16</f>
        <v>4.894908</v>
      </c>
      <c r="E16" s="73">
        <f t="shared" ref="E16:E19" si="4">E17</f>
        <v>4.894908</v>
      </c>
      <c r="F16" s="73">
        <f t="shared" ref="F16:F19" si="5">F17</f>
        <v>4.894908</v>
      </c>
      <c r="G16" s="73"/>
      <c r="H16" s="73"/>
    </row>
    <row r="17" ht="21" customHeight="1" spans="1:8">
      <c r="A17" s="21" t="s">
        <v>104</v>
      </c>
      <c r="B17" s="21" t="s">
        <v>105</v>
      </c>
      <c r="C17" s="21"/>
      <c r="D17" s="73">
        <f>E17</f>
        <v>4.894908</v>
      </c>
      <c r="E17" s="73">
        <f>E18</f>
        <v>4.894908</v>
      </c>
      <c r="F17" s="73">
        <f>F18</f>
        <v>4.894908</v>
      </c>
      <c r="G17" s="73"/>
      <c r="H17" s="73"/>
    </row>
    <row r="18" ht="21" customHeight="1" spans="1:8">
      <c r="A18" s="21" t="s">
        <v>106</v>
      </c>
      <c r="B18" s="21" t="s">
        <v>107</v>
      </c>
      <c r="C18" s="21"/>
      <c r="D18" s="73">
        <f>E18</f>
        <v>4.894908</v>
      </c>
      <c r="E18" s="73">
        <v>4.894908</v>
      </c>
      <c r="F18" s="73">
        <v>4.894908</v>
      </c>
      <c r="G18" s="73"/>
      <c r="H18" s="73"/>
    </row>
    <row r="19" ht="21" customHeight="1" spans="1:8">
      <c r="A19" s="21" t="s">
        <v>108</v>
      </c>
      <c r="B19" s="21" t="s">
        <v>109</v>
      </c>
      <c r="C19" s="21"/>
      <c r="D19" s="73">
        <f>E19</f>
        <v>6.010488</v>
      </c>
      <c r="E19" s="73">
        <f>E20</f>
        <v>6.010488</v>
      </c>
      <c r="F19" s="73">
        <f>F20</f>
        <v>6.010488</v>
      </c>
      <c r="G19" s="73"/>
      <c r="H19" s="73"/>
    </row>
    <row r="20" ht="21" customHeight="1" spans="1:8">
      <c r="A20" s="21" t="s">
        <v>110</v>
      </c>
      <c r="B20" s="21" t="s">
        <v>111</v>
      </c>
      <c r="C20" s="21"/>
      <c r="D20" s="73">
        <f>E20</f>
        <v>6.010488</v>
      </c>
      <c r="E20" s="73">
        <f>SUM(E21:E22)</f>
        <v>6.010488</v>
      </c>
      <c r="F20" s="73">
        <f>SUM(F21:F22)</f>
        <v>6.010488</v>
      </c>
      <c r="G20" s="73"/>
      <c r="H20" s="73"/>
    </row>
    <row r="21" ht="21" customHeight="1" spans="1:8">
      <c r="A21" s="21" t="s">
        <v>112</v>
      </c>
      <c r="B21" s="21" t="s">
        <v>113</v>
      </c>
      <c r="C21" s="21"/>
      <c r="D21" s="73">
        <f>E21</f>
        <v>4.387688</v>
      </c>
      <c r="E21" s="73">
        <v>4.387688</v>
      </c>
      <c r="F21" s="73">
        <v>4.387688</v>
      </c>
      <c r="G21" s="73"/>
      <c r="H21" s="73"/>
    </row>
    <row r="22" ht="21" customHeight="1" spans="1:8">
      <c r="A22" s="21" t="s">
        <v>114</v>
      </c>
      <c r="B22" s="21" t="s">
        <v>115</v>
      </c>
      <c r="C22" s="21"/>
      <c r="D22" s="73">
        <f>E22</f>
        <v>1.6228</v>
      </c>
      <c r="E22" s="73">
        <v>1.6228</v>
      </c>
      <c r="F22" s="73">
        <v>1.6228</v>
      </c>
      <c r="G22" s="73"/>
      <c r="H22" s="73"/>
    </row>
    <row r="23" ht="21" customHeight="1" spans="1:8">
      <c r="A23" s="74" t="s">
        <v>138</v>
      </c>
      <c r="B23" s="74"/>
      <c r="C23" s="74"/>
      <c r="D23" s="74"/>
      <c r="E23" s="74"/>
      <c r="F23" s="74"/>
      <c r="G23" s="74"/>
      <c r="H23" s="74"/>
    </row>
    <row r="24" ht="21" customHeight="1" spans="1:8">
      <c r="A24" s="75" t="s">
        <v>124</v>
      </c>
      <c r="B24" s="76"/>
      <c r="C24" s="76"/>
      <c r="D24" s="76"/>
      <c r="E24" s="77"/>
      <c r="F24" s="77"/>
      <c r="G24" s="77"/>
      <c r="H24" s="77"/>
    </row>
    <row r="25" ht="21" customHeight="1" spans="1:8">
      <c r="A25" s="47"/>
      <c r="B25" s="76"/>
      <c r="C25" s="76"/>
      <c r="D25" s="76"/>
      <c r="E25" s="77"/>
      <c r="F25" s="77"/>
      <c r="G25" s="77"/>
      <c r="H25" s="77"/>
    </row>
    <row r="26" ht="21" customHeight="1" spans="1:8">
      <c r="A26" s="47"/>
      <c r="B26" s="76"/>
      <c r="C26" s="76"/>
      <c r="D26" s="76"/>
      <c r="E26" s="77"/>
      <c r="F26" s="77"/>
      <c r="G26" s="77"/>
      <c r="H26" s="77"/>
    </row>
    <row r="27" ht="21" customHeight="1" spans="1:8">
      <c r="A27" s="47"/>
      <c r="B27" s="76"/>
      <c r="C27" s="76"/>
      <c r="D27" s="76"/>
      <c r="E27" s="77"/>
      <c r="F27" s="77"/>
      <c r="G27" s="77"/>
      <c r="H27" s="77"/>
    </row>
    <row r="28" ht="21" customHeight="1" spans="1:8">
      <c r="A28" s="47"/>
      <c r="B28" s="76"/>
      <c r="C28" s="76"/>
      <c r="D28" s="76"/>
      <c r="E28" s="77"/>
      <c r="F28" s="77"/>
      <c r="G28" s="77"/>
      <c r="H28" s="77"/>
    </row>
    <row r="29" ht="21" customHeight="1" spans="1:8">
      <c r="A29" s="47"/>
      <c r="B29" s="76"/>
      <c r="C29" s="76"/>
      <c r="D29" s="76"/>
      <c r="E29" s="77"/>
      <c r="F29" s="77"/>
      <c r="G29" s="77"/>
      <c r="H29" s="77"/>
    </row>
    <row r="30" ht="21" customHeight="1" spans="1:8">
      <c r="A30" s="47"/>
      <c r="B30" s="76"/>
      <c r="C30" s="76"/>
      <c r="D30" s="76"/>
      <c r="E30" s="77"/>
      <c r="F30" s="77"/>
      <c r="G30" s="77"/>
      <c r="H30" s="77"/>
    </row>
    <row r="31" ht="21" customHeight="1" spans="1:8">
      <c r="A31" s="47"/>
      <c r="B31" s="76"/>
      <c r="C31" s="76"/>
      <c r="D31" s="76"/>
      <c r="E31" s="77"/>
      <c r="F31" s="77"/>
      <c r="G31" s="77"/>
      <c r="H31" s="77"/>
    </row>
    <row r="32" ht="21" customHeight="1" spans="1:8">
      <c r="A32" s="47"/>
      <c r="B32" s="76"/>
      <c r="C32" s="76"/>
      <c r="D32" s="76"/>
      <c r="E32" s="77"/>
      <c r="F32" s="77"/>
      <c r="G32" s="77"/>
      <c r="H32" s="77"/>
    </row>
    <row r="33" ht="21" customHeight="1" spans="1:8">
      <c r="A33" s="47"/>
      <c r="B33" s="76"/>
      <c r="C33" s="76"/>
      <c r="D33" s="76"/>
      <c r="E33" s="77"/>
      <c r="F33" s="77"/>
      <c r="G33" s="77"/>
      <c r="H33" s="77"/>
    </row>
    <row r="34" ht="21" customHeight="1" spans="1:8">
      <c r="A34" s="47"/>
      <c r="B34" s="76"/>
      <c r="C34" s="76"/>
      <c r="D34" s="76"/>
      <c r="E34" s="77"/>
      <c r="F34" s="77"/>
      <c r="G34" s="77"/>
      <c r="H34" s="77"/>
    </row>
    <row r="35" ht="21" customHeight="1" spans="1:8">
      <c r="A35" s="78"/>
      <c r="B35" s="79"/>
      <c r="C35" s="79"/>
      <c r="D35" s="79"/>
      <c r="E35" s="80"/>
      <c r="F35" s="80"/>
      <c r="G35" s="80"/>
      <c r="H35" s="80"/>
    </row>
    <row r="36" ht="21" customHeight="1" spans="1:8">
      <c r="A36" s="78"/>
      <c r="B36" s="79"/>
      <c r="C36" s="79"/>
      <c r="D36" s="79"/>
      <c r="E36" s="80"/>
      <c r="F36" s="80"/>
      <c r="G36" s="80"/>
      <c r="H36" s="80"/>
    </row>
    <row r="37" ht="21" customHeight="1" spans="1:8">
      <c r="A37" s="78"/>
      <c r="B37" s="79"/>
      <c r="C37" s="79"/>
      <c r="D37" s="79"/>
      <c r="E37" s="80"/>
      <c r="F37" s="80"/>
      <c r="G37" s="80"/>
      <c r="H37" s="80"/>
    </row>
    <row r="38" ht="21" customHeight="1" spans="1:8">
      <c r="A38" s="78"/>
      <c r="B38" s="79"/>
      <c r="C38" s="79"/>
      <c r="D38" s="79"/>
      <c r="E38" s="80"/>
      <c r="F38" s="80"/>
      <c r="G38" s="80"/>
      <c r="H38" s="80"/>
    </row>
    <row r="39" ht="21" customHeight="1" spans="1:8">
      <c r="A39" s="78"/>
      <c r="B39" s="79"/>
      <c r="C39" s="79"/>
      <c r="D39" s="79"/>
      <c r="E39" s="80"/>
      <c r="F39" s="80"/>
      <c r="G39" s="80"/>
      <c r="H39" s="80"/>
    </row>
    <row r="40" ht="14.25" spans="1:8">
      <c r="A40" s="78"/>
      <c r="B40" s="79"/>
      <c r="C40" s="79"/>
      <c r="D40" s="79"/>
      <c r="E40" s="80"/>
      <c r="F40" s="80"/>
      <c r="G40" s="80"/>
      <c r="H40" s="80"/>
    </row>
    <row r="41" ht="14.25" spans="1:8">
      <c r="A41" s="78"/>
      <c r="B41" s="79"/>
      <c r="C41" s="79"/>
      <c r="D41" s="79"/>
      <c r="E41" s="80"/>
      <c r="F41" s="80"/>
      <c r="G41" s="80"/>
      <c r="H41" s="80"/>
    </row>
    <row r="42" ht="14.25" spans="1:8">
      <c r="A42" s="78"/>
      <c r="B42" s="79"/>
      <c r="C42" s="79"/>
      <c r="D42" s="79"/>
      <c r="E42" s="80"/>
      <c r="F42" s="80"/>
      <c r="G42" s="80"/>
      <c r="H42" s="80"/>
    </row>
    <row r="43" ht="14.25" spans="1:8">
      <c r="A43" s="78"/>
      <c r="B43" s="79"/>
      <c r="C43" s="79"/>
      <c r="D43" s="79"/>
      <c r="E43" s="80"/>
      <c r="F43" s="80"/>
      <c r="G43" s="80"/>
      <c r="H43" s="80"/>
    </row>
    <row r="44" ht="14.25" spans="1:8">
      <c r="A44" s="78"/>
      <c r="B44" s="79"/>
      <c r="C44" s="79"/>
      <c r="D44" s="79"/>
      <c r="E44" s="80"/>
      <c r="F44" s="80"/>
      <c r="G44" s="80"/>
      <c r="H44" s="80"/>
    </row>
    <row r="45" ht="14.25" spans="1:8">
      <c r="A45" s="78"/>
      <c r="B45" s="79"/>
      <c r="C45" s="79"/>
      <c r="D45" s="79"/>
      <c r="E45" s="80"/>
      <c r="F45" s="80"/>
      <c r="G45" s="80"/>
      <c r="H45" s="80"/>
    </row>
    <row r="46" ht="14.25" spans="1:8">
      <c r="A46" s="78"/>
      <c r="B46" s="79"/>
      <c r="C46" s="79"/>
      <c r="D46" s="79"/>
      <c r="E46" s="80"/>
      <c r="F46" s="80"/>
      <c r="G46" s="80"/>
      <c r="H46" s="80"/>
    </row>
    <row r="47" ht="14.25"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0"/>
      <c r="F51" s="80"/>
      <c r="G51" s="80"/>
      <c r="H51" s="80"/>
    </row>
    <row r="52" ht="14.25" spans="1:8">
      <c r="A52" s="78"/>
      <c r="B52" s="79"/>
      <c r="C52" s="79"/>
      <c r="D52" s="79"/>
      <c r="E52" s="80"/>
      <c r="F52" s="80"/>
      <c r="G52" s="80"/>
      <c r="H52" s="80"/>
    </row>
    <row r="53" ht="14.25" spans="1:8">
      <c r="A53" s="78"/>
      <c r="B53" s="79"/>
      <c r="C53" s="79"/>
      <c r="D53" s="79"/>
      <c r="E53" s="80"/>
      <c r="F53" s="80"/>
      <c r="G53" s="80"/>
      <c r="H53" s="80"/>
    </row>
    <row r="54" ht="14.25" spans="1:8">
      <c r="A54" s="78"/>
      <c r="B54" s="79"/>
      <c r="C54" s="79"/>
      <c r="D54" s="79"/>
      <c r="E54" s="80"/>
      <c r="F54" s="80"/>
      <c r="G54" s="80"/>
      <c r="H54" s="80"/>
    </row>
    <row r="55" ht="14.25" spans="1:8">
      <c r="A55" s="78"/>
      <c r="B55" s="79"/>
      <c r="C55" s="79"/>
      <c r="D55" s="79"/>
      <c r="E55" s="80"/>
      <c r="F55" s="80"/>
      <c r="G55" s="80"/>
      <c r="H55" s="80"/>
    </row>
    <row r="56" ht="14.25"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1"/>
      <c r="F59" s="81"/>
      <c r="G59" s="81"/>
      <c r="H59" s="81"/>
    </row>
    <row r="60" ht="14.25" spans="1:8">
      <c r="A60" s="78"/>
      <c r="B60" s="79"/>
      <c r="C60" s="79"/>
      <c r="D60" s="79"/>
      <c r="E60" s="81"/>
      <c r="F60" s="81"/>
      <c r="G60" s="81"/>
      <c r="H60" s="81"/>
    </row>
    <row r="61" ht="14.25" spans="1:8">
      <c r="A61" s="78"/>
      <c r="B61" s="79"/>
      <c r="C61" s="79"/>
      <c r="D61" s="79"/>
      <c r="E61" s="81"/>
      <c r="F61" s="81"/>
      <c r="G61" s="81"/>
      <c r="H61" s="81"/>
    </row>
    <row r="62" ht="14.25" spans="1:8">
      <c r="A62" s="78"/>
      <c r="B62" s="79"/>
      <c r="C62" s="79"/>
      <c r="D62" s="79"/>
      <c r="E62" s="81"/>
      <c r="F62" s="81"/>
      <c r="G62" s="81"/>
      <c r="H62" s="81"/>
    </row>
    <row r="63" ht="14.25" spans="1:8">
      <c r="A63" s="78"/>
      <c r="B63" s="79"/>
      <c r="C63" s="79"/>
      <c r="D63" s="79"/>
      <c r="E63" s="81"/>
      <c r="F63" s="81"/>
      <c r="G63" s="81"/>
      <c r="H63" s="81"/>
    </row>
    <row r="64" ht="14.25" spans="1:8">
      <c r="A64" s="78"/>
      <c r="B64" s="79"/>
      <c r="C64" s="79"/>
      <c r="D64" s="79"/>
      <c r="E64" s="81"/>
      <c r="F64" s="81"/>
      <c r="G64" s="81"/>
      <c r="H64" s="81"/>
    </row>
    <row r="65" ht="14.25" spans="1:8">
      <c r="A65" s="78"/>
      <c r="B65" s="79"/>
      <c r="C65" s="79"/>
      <c r="D65" s="79"/>
      <c r="E65" s="81"/>
      <c r="F65" s="81"/>
      <c r="G65" s="81"/>
      <c r="H65" s="81"/>
    </row>
    <row r="66" ht="14.25" spans="1:8">
      <c r="A66" s="78"/>
      <c r="B66" s="79"/>
      <c r="C66" s="79"/>
      <c r="D66" s="79"/>
      <c r="E66" s="81"/>
      <c r="F66" s="81"/>
      <c r="G66" s="81"/>
      <c r="H66" s="81"/>
    </row>
    <row r="67" ht="14.25" spans="1:8">
      <c r="A67" s="78"/>
      <c r="B67" s="79"/>
      <c r="C67" s="79"/>
      <c r="D67" s="79"/>
      <c r="E67" s="81"/>
      <c r="F67" s="81"/>
      <c r="G67" s="81"/>
      <c r="H67" s="81"/>
    </row>
    <row r="68" ht="14.25" spans="1:8">
      <c r="A68" s="78"/>
      <c r="B68" s="79"/>
      <c r="C68" s="79"/>
      <c r="D68" s="79"/>
      <c r="E68" s="81"/>
      <c r="F68" s="81"/>
      <c r="G68" s="81"/>
      <c r="H68" s="81"/>
    </row>
    <row r="69" ht="14.25" spans="1:8">
      <c r="A69" s="78"/>
      <c r="B69" s="79"/>
      <c r="C69" s="79"/>
      <c r="D69" s="79"/>
      <c r="E69" s="81"/>
      <c r="F69" s="81"/>
      <c r="G69" s="81"/>
      <c r="H69" s="81"/>
    </row>
    <row r="70" ht="14.25" spans="1:8">
      <c r="A70" s="78"/>
      <c r="B70" s="79"/>
      <c r="C70" s="79"/>
      <c r="D70" s="79"/>
      <c r="E70" s="81"/>
      <c r="F70" s="81"/>
      <c r="G70" s="81"/>
      <c r="H70" s="81"/>
    </row>
    <row r="71" ht="14.25" spans="1:8">
      <c r="A71" s="78"/>
      <c r="B71" s="79"/>
      <c r="C71" s="79"/>
      <c r="D71" s="79"/>
      <c r="E71" s="81"/>
      <c r="F71" s="81"/>
      <c r="G71" s="81"/>
      <c r="H71" s="81"/>
    </row>
    <row r="72" ht="14.25" spans="1:8">
      <c r="A72" s="78"/>
      <c r="B72" s="79"/>
      <c r="C72" s="79"/>
      <c r="D72" s="79"/>
      <c r="E72" s="81"/>
      <c r="F72" s="81"/>
      <c r="G72" s="81"/>
      <c r="H72" s="81"/>
    </row>
    <row r="73" ht="14.25" spans="1:8">
      <c r="A73" s="78"/>
      <c r="B73" s="79"/>
      <c r="C73" s="79"/>
      <c r="D73" s="79"/>
      <c r="E73" s="81"/>
      <c r="F73" s="81"/>
      <c r="G73" s="81"/>
      <c r="H73" s="81"/>
    </row>
    <row r="74" ht="14.25" spans="1:8">
      <c r="A74" s="78"/>
      <c r="B74" s="79"/>
      <c r="C74" s="79"/>
      <c r="D74" s="79"/>
      <c r="E74" s="81"/>
      <c r="F74" s="81"/>
      <c r="G74" s="81"/>
      <c r="H74" s="81"/>
    </row>
    <row r="75" ht="14.25" spans="1:8">
      <c r="A75" s="78"/>
      <c r="B75" s="79"/>
      <c r="C75" s="79"/>
      <c r="D75" s="79"/>
      <c r="E75" s="81"/>
      <c r="F75" s="81"/>
      <c r="G75" s="81"/>
      <c r="H75" s="81"/>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row r="114" ht="14.25" spans="1:8">
      <c r="A114" s="78"/>
      <c r="B114" s="79"/>
      <c r="C114" s="79"/>
      <c r="D114" s="79"/>
      <c r="E114" s="81"/>
      <c r="F114" s="81"/>
      <c r="G114" s="81"/>
      <c r="H114" s="81"/>
    </row>
    <row r="115" ht="14.25" spans="1:8">
      <c r="A115" s="78"/>
      <c r="B115" s="79"/>
      <c r="C115" s="79"/>
      <c r="D115" s="79"/>
      <c r="E115" s="81"/>
      <c r="F115" s="81"/>
      <c r="G115" s="81"/>
      <c r="H115" s="81"/>
    </row>
    <row r="116" ht="14.25" spans="1:8">
      <c r="A116" s="78"/>
      <c r="B116" s="79"/>
      <c r="C116" s="79"/>
      <c r="D116" s="79"/>
      <c r="E116" s="81"/>
      <c r="F116" s="81"/>
      <c r="G116" s="81"/>
      <c r="H116" s="81"/>
    </row>
    <row r="117" ht="14.25" spans="1:8">
      <c r="A117" s="78"/>
      <c r="B117" s="79"/>
      <c r="C117" s="79"/>
      <c r="D117" s="79"/>
      <c r="E117" s="81"/>
      <c r="F117" s="81"/>
      <c r="G117" s="81"/>
      <c r="H117" s="81"/>
    </row>
    <row r="118" ht="14.25" spans="1:8">
      <c r="A118" s="78"/>
      <c r="B118" s="79"/>
      <c r="C118" s="79"/>
      <c r="D118" s="79"/>
      <c r="E118" s="81"/>
      <c r="F118" s="81"/>
      <c r="G118" s="81"/>
      <c r="H118" s="81"/>
    </row>
    <row r="119" ht="14.25" spans="1:8">
      <c r="A119" s="78"/>
      <c r="B119" s="79"/>
      <c r="C119" s="79"/>
      <c r="D119" s="79"/>
      <c r="E119" s="81"/>
      <c r="F119" s="81"/>
      <c r="G119" s="81"/>
      <c r="H119" s="81"/>
    </row>
    <row r="120" ht="14.25" spans="1:8">
      <c r="A120" s="78"/>
      <c r="B120" s="79"/>
      <c r="C120" s="79"/>
      <c r="D120" s="79"/>
      <c r="E120" s="81"/>
      <c r="F120" s="81"/>
      <c r="G120" s="81"/>
      <c r="H120" s="81"/>
    </row>
    <row r="121" ht="14.25" spans="1:8">
      <c r="A121" s="78"/>
      <c r="B121" s="79"/>
      <c r="C121" s="79"/>
      <c r="D121" s="79"/>
      <c r="E121" s="81"/>
      <c r="F121" s="81"/>
      <c r="G121" s="81"/>
      <c r="H121" s="81"/>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5"/>
  <sheetViews>
    <sheetView workbookViewId="0">
      <selection activeCell="C6" sqref="C6"/>
    </sheetView>
  </sheetViews>
  <sheetFormatPr defaultColWidth="9.16666666666667" defaultRowHeight="12.75" customHeight="1" outlineLevelCol="4"/>
  <cols>
    <col min="1" max="1" width="13" style="13" customWidth="1"/>
    <col min="2" max="2" width="58.5"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9" t="s">
        <v>139</v>
      </c>
      <c r="B1" s="1"/>
      <c r="C1" s="1"/>
      <c r="D1" s="1"/>
      <c r="E1" s="1"/>
    </row>
    <row r="2" ht="14.25" customHeight="1" spans="1:5">
      <c r="A2" s="14"/>
      <c r="B2" s="49"/>
      <c r="C2" s="49"/>
      <c r="D2" s="49"/>
      <c r="E2" s="50" t="s">
        <v>14</v>
      </c>
    </row>
    <row r="3" ht="14.25" customHeight="1" spans="1:5">
      <c r="A3" s="51" t="s">
        <v>24</v>
      </c>
      <c r="B3" s="51"/>
      <c r="E3" s="50" t="s">
        <v>25</v>
      </c>
    </row>
    <row r="4" ht="28.5" customHeight="1" spans="1:5">
      <c r="A4" s="52" t="s">
        <v>140</v>
      </c>
      <c r="B4" s="53"/>
      <c r="C4" s="54" t="s">
        <v>141</v>
      </c>
      <c r="D4" s="55"/>
      <c r="E4" s="56"/>
    </row>
    <row r="5" ht="20.25" customHeight="1" spans="1:5">
      <c r="A5" s="57" t="s">
        <v>142</v>
      </c>
      <c r="B5" s="57" t="s">
        <v>143</v>
      </c>
      <c r="C5" s="57" t="s">
        <v>83</v>
      </c>
      <c r="D5" s="57" t="s">
        <v>144</v>
      </c>
      <c r="E5" s="57" t="s">
        <v>145</v>
      </c>
    </row>
    <row r="6" ht="21" customHeight="1" spans="1:5">
      <c r="A6" s="58" t="s">
        <v>83</v>
      </c>
      <c r="B6" s="59"/>
      <c r="C6" s="60">
        <f>C7+C21+C34+C62+C67+C84+C90</f>
        <v>144.489267</v>
      </c>
      <c r="D6" s="60">
        <f>D7+D21+D34+D62+D67+D84+D90</f>
        <v>87.549759</v>
      </c>
      <c r="E6" s="60">
        <f>E7+E21+E34+E62+E67+E84+E90</f>
        <v>56.939508</v>
      </c>
    </row>
    <row r="7" ht="13.5" customHeight="1" spans="1:5">
      <c r="A7" s="61" t="s">
        <v>146</v>
      </c>
      <c r="B7" s="62" t="s">
        <v>147</v>
      </c>
      <c r="C7" s="60">
        <f>SUM(D7:E7)</f>
        <v>82.099759</v>
      </c>
      <c r="D7" s="60">
        <f>SUM(D8:D20)</f>
        <v>82.099759</v>
      </c>
      <c r="E7" s="60"/>
    </row>
    <row r="8" ht="13.5" customHeight="1" spans="1:5">
      <c r="A8" s="61">
        <v>30101</v>
      </c>
      <c r="B8" s="62" t="s">
        <v>148</v>
      </c>
      <c r="C8" s="60">
        <f t="shared" ref="C8:C39" si="0">SUM(D8:E8)</f>
        <v>17.8563</v>
      </c>
      <c r="D8" s="60">
        <v>17.8563</v>
      </c>
      <c r="E8" s="60"/>
    </row>
    <row r="9" ht="13.5" customHeight="1" spans="1:5">
      <c r="A9" s="61" t="s">
        <v>149</v>
      </c>
      <c r="B9" s="62" t="s">
        <v>150</v>
      </c>
      <c r="C9" s="60">
        <f>SUM(D9:E9)</f>
        <v>2.4</v>
      </c>
      <c r="D9" s="60">
        <v>2.4</v>
      </c>
      <c r="E9" s="60"/>
    </row>
    <row r="10" ht="13.5" customHeight="1" spans="1:5">
      <c r="A10" s="63" t="s">
        <v>151</v>
      </c>
      <c r="B10" s="62" t="s">
        <v>152</v>
      </c>
      <c r="C10" s="60"/>
      <c r="D10" s="60"/>
      <c r="E10" s="60"/>
    </row>
    <row r="11" ht="13.5" customHeight="1" spans="1:5">
      <c r="A11" s="21" t="s">
        <v>153</v>
      </c>
      <c r="B11" s="21" t="s">
        <v>154</v>
      </c>
      <c r="C11" s="60"/>
      <c r="D11" s="60"/>
      <c r="E11" s="60"/>
    </row>
    <row r="12" ht="13.5" customHeight="1" spans="1:5">
      <c r="A12" s="63" t="s">
        <v>155</v>
      </c>
      <c r="B12" s="62" t="s">
        <v>156</v>
      </c>
      <c r="C12" s="60">
        <f>SUM(D12:E12)</f>
        <v>41.306</v>
      </c>
      <c r="D12" s="60">
        <v>41.306</v>
      </c>
      <c r="E12" s="60"/>
    </row>
    <row r="13" ht="13.5" customHeight="1" spans="1:5">
      <c r="A13" s="63" t="s">
        <v>157</v>
      </c>
      <c r="B13" s="62" t="s">
        <v>158</v>
      </c>
      <c r="C13" s="60">
        <f>SUM(D13:E13)</f>
        <v>5.850284</v>
      </c>
      <c r="D13" s="60">
        <v>5.850284</v>
      </c>
      <c r="E13" s="60"/>
    </row>
    <row r="14" ht="13.5" customHeight="1" spans="1:5">
      <c r="A14" s="63" t="s">
        <v>159</v>
      </c>
      <c r="B14" s="62" t="s">
        <v>160</v>
      </c>
      <c r="C14" s="60">
        <f>SUM(D14:E14)</f>
        <v>2.925192</v>
      </c>
      <c r="D14" s="60">
        <v>2.925192</v>
      </c>
      <c r="E14" s="60"/>
    </row>
    <row r="15" ht="13.5" customHeight="1" spans="1:5">
      <c r="A15" s="21" t="s">
        <v>161</v>
      </c>
      <c r="B15" s="21" t="s">
        <v>162</v>
      </c>
      <c r="C15" s="60">
        <f>SUM(D15:E15)</f>
        <v>3.259504</v>
      </c>
      <c r="D15" s="60">
        <v>3.259504</v>
      </c>
      <c r="E15" s="60"/>
    </row>
    <row r="16" ht="13.5" customHeight="1" spans="1:5">
      <c r="A16" s="63" t="s">
        <v>163</v>
      </c>
      <c r="B16" s="62" t="s">
        <v>164</v>
      </c>
      <c r="C16" s="60"/>
      <c r="D16" s="60"/>
      <c r="E16" s="60"/>
    </row>
    <row r="17" ht="13.5" customHeight="1" spans="1:5">
      <c r="A17" s="63" t="s">
        <v>165</v>
      </c>
      <c r="B17" s="62" t="s">
        <v>166</v>
      </c>
      <c r="C17" s="60">
        <f>SUM(D17:E17)</f>
        <v>0.674791</v>
      </c>
      <c r="D17" s="60">
        <v>0.674791</v>
      </c>
      <c r="E17" s="60"/>
    </row>
    <row r="18" ht="13.5" customHeight="1" spans="1:5">
      <c r="A18" s="63" t="s">
        <v>167</v>
      </c>
      <c r="B18" s="62" t="s">
        <v>168</v>
      </c>
      <c r="C18" s="60">
        <f>SUM(D18:E18)</f>
        <v>4.387688</v>
      </c>
      <c r="D18" s="60">
        <v>4.387688</v>
      </c>
      <c r="E18" s="60"/>
    </row>
    <row r="19" ht="13.5" customHeight="1" spans="1:5">
      <c r="A19" s="63" t="s">
        <v>169</v>
      </c>
      <c r="B19" s="62" t="s">
        <v>170</v>
      </c>
      <c r="C19" s="60">
        <f>SUM(D19:E19)</f>
        <v>1.04</v>
      </c>
      <c r="D19" s="60">
        <v>1.04</v>
      </c>
      <c r="E19" s="60"/>
    </row>
    <row r="20" ht="13.5" customHeight="1" spans="1:5">
      <c r="A20" s="63" t="s">
        <v>171</v>
      </c>
      <c r="B20" s="62" t="s">
        <v>172</v>
      </c>
      <c r="C20" s="60">
        <f>SUM(D20:E20)</f>
        <v>2.4</v>
      </c>
      <c r="D20" s="60">
        <v>2.4</v>
      </c>
      <c r="E20" s="60"/>
    </row>
    <row r="21" ht="13.5" customHeight="1" spans="1:5">
      <c r="A21" s="63" t="s">
        <v>173</v>
      </c>
      <c r="B21" s="62" t="s">
        <v>174</v>
      </c>
      <c r="C21" s="60">
        <f>SUM(D21:E21)</f>
        <v>5.45</v>
      </c>
      <c r="D21" s="60">
        <f>SUM(D22:D33)</f>
        <v>5.45</v>
      </c>
      <c r="E21" s="60"/>
    </row>
    <row r="22" ht="13.5" customHeight="1" spans="1:5">
      <c r="A22" s="21" t="s">
        <v>175</v>
      </c>
      <c r="B22" s="21" t="s">
        <v>176</v>
      </c>
      <c r="C22" s="60"/>
      <c r="D22" s="60"/>
      <c r="E22" s="60"/>
    </row>
    <row r="23" ht="13.5" customHeight="1" spans="1:5">
      <c r="A23" s="61" t="s">
        <v>177</v>
      </c>
      <c r="B23" s="62" t="s">
        <v>178</v>
      </c>
      <c r="C23" s="60"/>
      <c r="D23" s="60"/>
      <c r="E23" s="60"/>
    </row>
    <row r="24" ht="13.5" customHeight="1" spans="1:5">
      <c r="A24" s="61" t="s">
        <v>179</v>
      </c>
      <c r="B24" s="62" t="s">
        <v>180</v>
      </c>
      <c r="C24" s="60"/>
      <c r="D24" s="60"/>
      <c r="E24" s="60"/>
    </row>
    <row r="25" ht="13.5" customHeight="1" spans="1:5">
      <c r="A25" s="61" t="s">
        <v>181</v>
      </c>
      <c r="B25" s="62" t="s">
        <v>182</v>
      </c>
      <c r="C25" s="60"/>
      <c r="D25" s="60"/>
      <c r="E25" s="60"/>
    </row>
    <row r="26" ht="13.5" customHeight="1" spans="1:5">
      <c r="A26" s="63" t="s">
        <v>183</v>
      </c>
      <c r="B26" s="62" t="s">
        <v>184</v>
      </c>
      <c r="C26" s="60">
        <f>SUM(D26:E26)</f>
        <v>4.2</v>
      </c>
      <c r="D26" s="60">
        <v>4.2</v>
      </c>
      <c r="E26" s="60"/>
    </row>
    <row r="27" ht="13.5" customHeight="1" spans="1:5">
      <c r="A27" s="21" t="s">
        <v>185</v>
      </c>
      <c r="B27" s="21" t="s">
        <v>186</v>
      </c>
      <c r="C27" s="60"/>
      <c r="D27" s="60"/>
      <c r="E27" s="60"/>
    </row>
    <row r="28" ht="13.5" customHeight="1" spans="1:5">
      <c r="A28" s="63" t="s">
        <v>187</v>
      </c>
      <c r="B28" s="62" t="s">
        <v>188</v>
      </c>
      <c r="C28" s="60"/>
      <c r="D28" s="60"/>
      <c r="E28" s="60"/>
    </row>
    <row r="29" ht="13.5" customHeight="1" spans="1:5">
      <c r="A29" s="63" t="s">
        <v>189</v>
      </c>
      <c r="B29" s="62" t="s">
        <v>190</v>
      </c>
      <c r="C29" s="60"/>
      <c r="D29" s="60"/>
      <c r="E29" s="60"/>
    </row>
    <row r="30" ht="13.5" customHeight="1" spans="1:5">
      <c r="A30" s="63" t="s">
        <v>191</v>
      </c>
      <c r="B30" s="62" t="s">
        <v>192</v>
      </c>
      <c r="C30" s="60"/>
      <c r="D30" s="60"/>
      <c r="E30" s="60"/>
    </row>
    <row r="31" ht="13.5" customHeight="1" spans="1:5">
      <c r="A31" s="21" t="s">
        <v>193</v>
      </c>
      <c r="B31" s="21" t="s">
        <v>194</v>
      </c>
      <c r="C31" s="60"/>
      <c r="D31" s="60"/>
      <c r="E31" s="60"/>
    </row>
    <row r="32" ht="13.5" customHeight="1" spans="1:5">
      <c r="A32" s="63" t="s">
        <v>195</v>
      </c>
      <c r="B32" s="62" t="s">
        <v>196</v>
      </c>
      <c r="C32" s="60"/>
      <c r="D32" s="60"/>
      <c r="E32" s="60"/>
    </row>
    <row r="33" ht="13.5" customHeight="1" spans="1:5">
      <c r="A33" s="63" t="s">
        <v>197</v>
      </c>
      <c r="B33" s="62" t="s">
        <v>198</v>
      </c>
      <c r="C33" s="60">
        <f>SUM(D33:E33)</f>
        <v>1.25</v>
      </c>
      <c r="D33" s="60">
        <v>1.25</v>
      </c>
      <c r="E33" s="60"/>
    </row>
    <row r="34" ht="13.5" customHeight="1" spans="1:5">
      <c r="A34" s="63" t="s">
        <v>199</v>
      </c>
      <c r="B34" s="62" t="s">
        <v>200</v>
      </c>
      <c r="C34" s="60">
        <f>SUM(D34:E34)</f>
        <v>56.939508</v>
      </c>
      <c r="D34" s="60"/>
      <c r="E34" s="60">
        <f>SUM(E35:E61)</f>
        <v>56.939508</v>
      </c>
    </row>
    <row r="35" ht="13.5" customHeight="1" spans="1:5">
      <c r="A35" s="63" t="s">
        <v>201</v>
      </c>
      <c r="B35" s="62" t="s">
        <v>202</v>
      </c>
      <c r="C35" s="60">
        <f>SUM(D35:E35)</f>
        <v>18.680178</v>
      </c>
      <c r="D35" s="60"/>
      <c r="E35" s="60">
        <v>18.680178</v>
      </c>
    </row>
    <row r="36" ht="13.5" customHeight="1" spans="1:5">
      <c r="A36" s="63" t="s">
        <v>203</v>
      </c>
      <c r="B36" s="62" t="s">
        <v>204</v>
      </c>
      <c r="C36" s="60"/>
      <c r="D36" s="60"/>
      <c r="E36" s="60"/>
    </row>
    <row r="37" ht="13.5" customHeight="1" spans="1:5">
      <c r="A37" s="63" t="s">
        <v>205</v>
      </c>
      <c r="B37" s="62" t="s">
        <v>206</v>
      </c>
      <c r="C37" s="60"/>
      <c r="D37" s="60"/>
      <c r="E37" s="60"/>
    </row>
    <row r="38" ht="13.5" customHeight="1" spans="1:5">
      <c r="A38" s="21" t="s">
        <v>207</v>
      </c>
      <c r="B38" s="21" t="s">
        <v>208</v>
      </c>
      <c r="C38" s="60"/>
      <c r="D38" s="60"/>
      <c r="E38" s="60"/>
    </row>
    <row r="39" ht="13.5" customHeight="1" spans="1:5">
      <c r="A39" s="61" t="s">
        <v>209</v>
      </c>
      <c r="B39" s="62" t="s">
        <v>210</v>
      </c>
      <c r="C39" s="60">
        <f>SUM(D39:E39)</f>
        <v>0.2</v>
      </c>
      <c r="D39" s="60"/>
      <c r="E39" s="60">
        <v>0.2</v>
      </c>
    </row>
    <row r="40" ht="13.5" customHeight="1" spans="1:5">
      <c r="A40" s="61" t="s">
        <v>211</v>
      </c>
      <c r="B40" s="62" t="s">
        <v>212</v>
      </c>
      <c r="C40" s="60">
        <f t="shared" ref="C40:C61" si="1">SUM(D40:E40)</f>
        <v>2.2</v>
      </c>
      <c r="D40" s="60"/>
      <c r="E40" s="60">
        <v>2.2</v>
      </c>
    </row>
    <row r="41" ht="13.5" customHeight="1" spans="1:5">
      <c r="A41" s="61" t="s">
        <v>213</v>
      </c>
      <c r="B41" s="62" t="s">
        <v>214</v>
      </c>
      <c r="C41" s="60">
        <f>SUM(D41:E41)</f>
        <v>3</v>
      </c>
      <c r="D41" s="60"/>
      <c r="E41" s="60">
        <v>3</v>
      </c>
    </row>
    <row r="42" ht="13.5" customHeight="1" spans="1:5">
      <c r="A42" s="63" t="s">
        <v>215</v>
      </c>
      <c r="B42" s="62" t="s">
        <v>216</v>
      </c>
      <c r="C42" s="60"/>
      <c r="D42" s="60"/>
      <c r="E42" s="60"/>
    </row>
    <row r="43" ht="13.5" customHeight="1" spans="1:5">
      <c r="A43" s="21" t="s">
        <v>217</v>
      </c>
      <c r="B43" s="21" t="s">
        <v>218</v>
      </c>
      <c r="C43" s="60">
        <f>SUM(D43:E43)</f>
        <v>1.6</v>
      </c>
      <c r="D43" s="60"/>
      <c r="E43" s="60">
        <v>1.6</v>
      </c>
    </row>
    <row r="44" ht="13.5" customHeight="1" spans="1:5">
      <c r="A44" s="63" t="s">
        <v>219</v>
      </c>
      <c r="B44" s="62" t="s">
        <v>220</v>
      </c>
      <c r="C44" s="60">
        <f>SUM(D44:E44)</f>
        <v>7.2</v>
      </c>
      <c r="D44" s="60"/>
      <c r="E44" s="60">
        <v>7.2</v>
      </c>
    </row>
    <row r="45" ht="13.5" customHeight="1" spans="1:5">
      <c r="A45" s="63" t="s">
        <v>221</v>
      </c>
      <c r="B45" s="62" t="s">
        <v>222</v>
      </c>
      <c r="C45" s="60"/>
      <c r="D45" s="60"/>
      <c r="E45" s="60"/>
    </row>
    <row r="46" ht="13.5" customHeight="1" spans="1:5">
      <c r="A46" s="63" t="s">
        <v>223</v>
      </c>
      <c r="B46" s="62" t="s">
        <v>224</v>
      </c>
      <c r="C46" s="60">
        <f>SUM(D46:E46)</f>
        <v>3.5031</v>
      </c>
      <c r="D46" s="60"/>
      <c r="E46" s="60">
        <v>3.5031</v>
      </c>
    </row>
    <row r="47" ht="13.5" customHeight="1" spans="1:5">
      <c r="A47" s="21" t="s">
        <v>225</v>
      </c>
      <c r="B47" s="21" t="s">
        <v>226</v>
      </c>
      <c r="C47" s="60"/>
      <c r="D47" s="60"/>
      <c r="E47" s="60"/>
    </row>
    <row r="48" ht="13.5" customHeight="1" spans="1:5">
      <c r="A48" s="63" t="s">
        <v>227</v>
      </c>
      <c r="B48" s="62" t="s">
        <v>228</v>
      </c>
      <c r="C48" s="60"/>
      <c r="D48" s="60"/>
      <c r="E48" s="60"/>
    </row>
    <row r="49" ht="13.5" customHeight="1" spans="1:5">
      <c r="A49" s="63" t="s">
        <v>229</v>
      </c>
      <c r="B49" s="62" t="s">
        <v>230</v>
      </c>
      <c r="C49" s="60">
        <f>SUM(D49:E49)</f>
        <v>0.03</v>
      </c>
      <c r="D49" s="60"/>
      <c r="E49" s="60">
        <v>0.03</v>
      </c>
    </row>
    <row r="50" ht="13.5" customHeight="1" spans="1:5">
      <c r="A50" s="63" t="s">
        <v>231</v>
      </c>
      <c r="B50" s="62" t="s">
        <v>232</v>
      </c>
      <c r="C50" s="60">
        <f>SUM(D50:E50)</f>
        <v>0</v>
      </c>
      <c r="D50" s="60"/>
      <c r="E50" s="60"/>
    </row>
    <row r="51" ht="13.5" customHeight="1" spans="1:5">
      <c r="A51" s="63" t="s">
        <v>233</v>
      </c>
      <c r="B51" s="62" t="s">
        <v>234</v>
      </c>
      <c r="C51" s="60"/>
      <c r="D51" s="60"/>
      <c r="E51" s="60"/>
    </row>
    <row r="52" ht="13.5" customHeight="1" spans="1:5">
      <c r="A52" s="63" t="s">
        <v>235</v>
      </c>
      <c r="B52" s="62" t="s">
        <v>236</v>
      </c>
      <c r="C52" s="60"/>
      <c r="D52" s="60"/>
      <c r="E52" s="60"/>
    </row>
    <row r="53" ht="13.5" customHeight="1" spans="1:5">
      <c r="A53" s="63" t="s">
        <v>237</v>
      </c>
      <c r="B53" s="62" t="s">
        <v>238</v>
      </c>
      <c r="C53" s="60"/>
      <c r="D53" s="60"/>
      <c r="E53" s="60"/>
    </row>
    <row r="54" ht="13.5" customHeight="1" spans="1:5">
      <c r="A54" s="21" t="s">
        <v>239</v>
      </c>
      <c r="B54" s="21" t="s">
        <v>240</v>
      </c>
      <c r="C54" s="60">
        <f>SUM(D54:E54)</f>
        <v>9.2</v>
      </c>
      <c r="D54" s="60"/>
      <c r="E54" s="60">
        <v>9.2</v>
      </c>
    </row>
    <row r="55" ht="13.5" customHeight="1" spans="1:5">
      <c r="A55" s="61" t="s">
        <v>241</v>
      </c>
      <c r="B55" s="62" t="s">
        <v>242</v>
      </c>
      <c r="C55" s="60"/>
      <c r="D55" s="60"/>
      <c r="E55" s="60"/>
    </row>
    <row r="56" ht="13.5" customHeight="1" spans="1:5">
      <c r="A56" s="61" t="s">
        <v>243</v>
      </c>
      <c r="B56" s="62" t="s">
        <v>244</v>
      </c>
      <c r="C56" s="60">
        <f>SUM(D56:E56)</f>
        <v>0.529248</v>
      </c>
      <c r="D56" s="60"/>
      <c r="E56" s="60">
        <v>0.529248</v>
      </c>
    </row>
    <row r="57" ht="13.5" customHeight="1" spans="1:5">
      <c r="A57" s="61" t="s">
        <v>245</v>
      </c>
      <c r="B57" s="62" t="s">
        <v>246</v>
      </c>
      <c r="C57" s="60">
        <f>SUM(D57:E57)</f>
        <v>0.452382</v>
      </c>
      <c r="D57" s="60"/>
      <c r="E57" s="60">
        <v>0.452382</v>
      </c>
    </row>
    <row r="58" ht="13.5" customHeight="1" spans="1:5">
      <c r="A58" s="63" t="s">
        <v>247</v>
      </c>
      <c r="B58" s="62" t="s">
        <v>248</v>
      </c>
      <c r="C58" s="60">
        <f>SUM(D58:E58)</f>
        <v>4.4806</v>
      </c>
      <c r="D58" s="60"/>
      <c r="E58" s="60">
        <v>4.4806</v>
      </c>
    </row>
    <row r="59" ht="13.5" customHeight="1" spans="1:5">
      <c r="A59" s="21" t="s">
        <v>249</v>
      </c>
      <c r="B59" s="21" t="s">
        <v>250</v>
      </c>
      <c r="C59" s="60"/>
      <c r="D59" s="60"/>
      <c r="E59" s="60"/>
    </row>
    <row r="60" ht="13.5" customHeight="1" spans="1:5">
      <c r="A60" s="63" t="s">
        <v>251</v>
      </c>
      <c r="B60" s="62" t="s">
        <v>252</v>
      </c>
      <c r="C60" s="60"/>
      <c r="D60" s="60"/>
      <c r="E60" s="60"/>
    </row>
    <row r="61" ht="13.5" customHeight="1" spans="1:5">
      <c r="A61" s="63" t="s">
        <v>253</v>
      </c>
      <c r="B61" s="62" t="s">
        <v>254</v>
      </c>
      <c r="C61" s="60">
        <f>SUM(D61:E61)</f>
        <v>5.864</v>
      </c>
      <c r="D61" s="60"/>
      <c r="E61" s="60">
        <v>5.864</v>
      </c>
    </row>
    <row r="62" ht="13.5" customHeight="1" spans="1:5">
      <c r="A62" s="63" t="s">
        <v>255</v>
      </c>
      <c r="B62" s="62" t="s">
        <v>256</v>
      </c>
      <c r="C62" s="60"/>
      <c r="D62" s="60"/>
      <c r="E62" s="60"/>
    </row>
    <row r="63" ht="13.5" customHeight="1" spans="1:5">
      <c r="A63" s="21" t="s">
        <v>257</v>
      </c>
      <c r="B63" s="21" t="s">
        <v>258</v>
      </c>
      <c r="C63" s="60"/>
      <c r="D63" s="60"/>
      <c r="E63" s="60"/>
    </row>
    <row r="64" ht="13.5" customHeight="1" spans="1:5">
      <c r="A64" s="63" t="s">
        <v>259</v>
      </c>
      <c r="B64" s="62" t="s">
        <v>260</v>
      </c>
      <c r="C64" s="60"/>
      <c r="D64" s="60"/>
      <c r="E64" s="60"/>
    </row>
    <row r="65" ht="13.5" customHeight="1" spans="1:5">
      <c r="A65" s="63" t="s">
        <v>261</v>
      </c>
      <c r="B65" s="62" t="s">
        <v>262</v>
      </c>
      <c r="C65" s="60"/>
      <c r="D65" s="60"/>
      <c r="E65" s="60"/>
    </row>
    <row r="66" ht="13.5" customHeight="1" spans="1:5">
      <c r="A66" s="63" t="s">
        <v>263</v>
      </c>
      <c r="B66" s="62" t="s">
        <v>264</v>
      </c>
      <c r="C66" s="60"/>
      <c r="D66" s="60"/>
      <c r="E66" s="60"/>
    </row>
    <row r="67" ht="13.5" customHeight="1" spans="1:5">
      <c r="A67" s="63" t="s">
        <v>265</v>
      </c>
      <c r="B67" s="62" t="s">
        <v>266</v>
      </c>
      <c r="C67" s="60"/>
      <c r="D67" s="60"/>
      <c r="E67" s="60"/>
    </row>
    <row r="68" ht="13.5" customHeight="1" spans="1:5">
      <c r="A68" s="63" t="s">
        <v>267</v>
      </c>
      <c r="B68" s="62" t="s">
        <v>268</v>
      </c>
      <c r="C68" s="60"/>
      <c r="D68" s="60"/>
      <c r="E68" s="60"/>
    </row>
    <row r="69" ht="13.5" customHeight="1" spans="1:5">
      <c r="A69" s="63" t="s">
        <v>269</v>
      </c>
      <c r="B69" s="62" t="s">
        <v>270</v>
      </c>
      <c r="C69" s="60"/>
      <c r="D69" s="60"/>
      <c r="E69" s="60"/>
    </row>
    <row r="70" ht="13.5" customHeight="1" spans="1:5">
      <c r="A70" s="21" t="s">
        <v>271</v>
      </c>
      <c r="B70" s="21" t="s">
        <v>272</v>
      </c>
      <c r="C70" s="60"/>
      <c r="D70" s="60"/>
      <c r="E70" s="60"/>
    </row>
    <row r="71" ht="13.5" customHeight="1" spans="1:5">
      <c r="A71" s="61" t="s">
        <v>273</v>
      </c>
      <c r="B71" s="62" t="s">
        <v>274</v>
      </c>
      <c r="C71" s="60"/>
      <c r="D71" s="60"/>
      <c r="E71" s="60"/>
    </row>
    <row r="72" ht="13.5" customHeight="1" spans="1:5">
      <c r="A72" s="61" t="s">
        <v>275</v>
      </c>
      <c r="B72" s="62" t="s">
        <v>276</v>
      </c>
      <c r="C72" s="60"/>
      <c r="D72" s="60"/>
      <c r="E72" s="60"/>
    </row>
    <row r="73" ht="13.5" customHeight="1" spans="1:5">
      <c r="A73" s="61" t="s">
        <v>277</v>
      </c>
      <c r="B73" s="62" t="s">
        <v>278</v>
      </c>
      <c r="C73" s="60"/>
      <c r="D73" s="60"/>
      <c r="E73" s="60"/>
    </row>
    <row r="74" ht="13.5" customHeight="1" spans="1:5">
      <c r="A74" s="63" t="s">
        <v>279</v>
      </c>
      <c r="B74" s="62" t="s">
        <v>280</v>
      </c>
      <c r="C74" s="60"/>
      <c r="D74" s="60"/>
      <c r="E74" s="60"/>
    </row>
    <row r="75" ht="13.5" customHeight="1" spans="1:5">
      <c r="A75" s="63" t="s">
        <v>281</v>
      </c>
      <c r="B75" s="62" t="s">
        <v>282</v>
      </c>
      <c r="C75" s="60"/>
      <c r="D75" s="60"/>
      <c r="E75" s="60"/>
    </row>
    <row r="76" ht="13.5" customHeight="1" spans="1:5">
      <c r="A76" s="63" t="s">
        <v>283</v>
      </c>
      <c r="B76" s="62" t="s">
        <v>284</v>
      </c>
      <c r="C76" s="60"/>
      <c r="D76" s="60"/>
      <c r="E76" s="60"/>
    </row>
    <row r="77" ht="13.5" customHeight="1" spans="1:5">
      <c r="A77" s="63" t="s">
        <v>285</v>
      </c>
      <c r="B77" s="62" t="s">
        <v>286</v>
      </c>
      <c r="C77" s="60"/>
      <c r="D77" s="60"/>
      <c r="E77" s="60"/>
    </row>
    <row r="78" ht="13.5" customHeight="1" spans="1:5">
      <c r="A78" s="21" t="s">
        <v>287</v>
      </c>
      <c r="B78" s="21" t="s">
        <v>288</v>
      </c>
      <c r="C78" s="60"/>
      <c r="D78" s="60"/>
      <c r="E78" s="60"/>
    </row>
    <row r="79" ht="13.5" customHeight="1" spans="1:5">
      <c r="A79" s="61" t="s">
        <v>289</v>
      </c>
      <c r="B79" s="62" t="s">
        <v>290</v>
      </c>
      <c r="C79" s="60"/>
      <c r="D79" s="60"/>
      <c r="E79" s="60"/>
    </row>
    <row r="80" ht="13.5" customHeight="1" spans="1:5">
      <c r="A80" s="61" t="s">
        <v>291</v>
      </c>
      <c r="B80" s="62" t="s">
        <v>292</v>
      </c>
      <c r="C80" s="60"/>
      <c r="D80" s="60"/>
      <c r="E80" s="60"/>
    </row>
    <row r="81" ht="13.5" customHeight="1" spans="1:5">
      <c r="A81" s="61" t="s">
        <v>293</v>
      </c>
      <c r="B81" s="62" t="s">
        <v>294</v>
      </c>
      <c r="C81" s="60"/>
      <c r="D81" s="60"/>
      <c r="E81" s="60"/>
    </row>
    <row r="82" ht="13.5" customHeight="1" spans="1:5">
      <c r="A82" s="63" t="s">
        <v>295</v>
      </c>
      <c r="B82" s="62" t="s">
        <v>296</v>
      </c>
      <c r="C82" s="60"/>
      <c r="D82" s="60"/>
      <c r="E82" s="60"/>
    </row>
    <row r="83" ht="13.5" customHeight="1" spans="1:5">
      <c r="A83" s="21" t="s">
        <v>297</v>
      </c>
      <c r="B83" s="21" t="s">
        <v>298</v>
      </c>
      <c r="C83" s="60"/>
      <c r="D83" s="60"/>
      <c r="E83" s="60"/>
    </row>
    <row r="84" ht="13.5" customHeight="1" spans="1:5">
      <c r="A84" s="63" t="s">
        <v>299</v>
      </c>
      <c r="B84" s="62" t="s">
        <v>300</v>
      </c>
      <c r="C84" s="60"/>
      <c r="D84" s="60"/>
      <c r="E84" s="60"/>
    </row>
    <row r="85" ht="13.5" customHeight="1" spans="1:5">
      <c r="A85" s="63" t="s">
        <v>301</v>
      </c>
      <c r="B85" s="62" t="s">
        <v>302</v>
      </c>
      <c r="C85" s="60"/>
      <c r="D85" s="60"/>
      <c r="E85" s="60"/>
    </row>
    <row r="86" ht="13.5" customHeight="1" spans="1:5">
      <c r="A86" s="63" t="s">
        <v>303</v>
      </c>
      <c r="B86" s="62" t="s">
        <v>304</v>
      </c>
      <c r="C86" s="60"/>
      <c r="D86" s="60"/>
      <c r="E86" s="60"/>
    </row>
    <row r="87" ht="13.5" customHeight="1" spans="1:5">
      <c r="A87" s="21" t="s">
        <v>305</v>
      </c>
      <c r="B87" s="21" t="s">
        <v>306</v>
      </c>
      <c r="C87" s="60"/>
      <c r="D87" s="60"/>
      <c r="E87" s="60"/>
    </row>
    <row r="88" ht="13.5" customHeight="1" spans="1:5">
      <c r="A88" s="63" t="s">
        <v>307</v>
      </c>
      <c r="B88" s="62" t="s">
        <v>308</v>
      </c>
      <c r="C88" s="60"/>
      <c r="D88" s="60"/>
      <c r="E88" s="60"/>
    </row>
    <row r="89" ht="13.5" customHeight="1" spans="1:5">
      <c r="A89" s="63" t="s">
        <v>309</v>
      </c>
      <c r="B89" s="62" t="s">
        <v>310</v>
      </c>
      <c r="C89" s="60"/>
      <c r="D89" s="60"/>
      <c r="E89" s="60"/>
    </row>
    <row r="90" ht="13.5" customHeight="1" spans="1:5">
      <c r="A90" s="63" t="s">
        <v>311</v>
      </c>
      <c r="B90" s="62" t="s">
        <v>312</v>
      </c>
      <c r="C90" s="60"/>
      <c r="D90" s="60"/>
      <c r="E90" s="60"/>
    </row>
    <row r="91" ht="13.5" customHeight="1" spans="1:5">
      <c r="A91" s="63" t="s">
        <v>313</v>
      </c>
      <c r="B91" s="62" t="s">
        <v>314</v>
      </c>
      <c r="C91" s="60"/>
      <c r="D91" s="60"/>
      <c r="E91" s="60"/>
    </row>
    <row r="92" ht="13.5" customHeight="1" spans="1:5">
      <c r="A92" s="63" t="s">
        <v>315</v>
      </c>
      <c r="B92" s="62" t="s">
        <v>316</v>
      </c>
      <c r="C92" s="60"/>
      <c r="D92" s="60"/>
      <c r="E92" s="60"/>
    </row>
    <row r="93" ht="13.5" customHeight="1" spans="1:5">
      <c r="A93" s="63" t="s">
        <v>317</v>
      </c>
      <c r="B93" s="62" t="s">
        <v>318</v>
      </c>
      <c r="C93" s="60"/>
      <c r="D93" s="60"/>
      <c r="E93" s="60"/>
    </row>
    <row r="94" ht="13.5" customHeight="1" spans="1:5">
      <c r="A94" s="21" t="s">
        <v>319</v>
      </c>
      <c r="B94" s="21" t="s">
        <v>320</v>
      </c>
      <c r="C94" s="60"/>
      <c r="D94" s="60"/>
      <c r="E94" s="60"/>
    </row>
    <row r="95" ht="21.75" customHeight="1" spans="1:5">
      <c r="A95" s="64" t="s">
        <v>321</v>
      </c>
      <c r="B95" s="64"/>
      <c r="C95" s="64"/>
      <c r="D95" s="64"/>
      <c r="E95" s="64"/>
    </row>
    <row r="96" customHeight="1" spans="3:5">
      <c r="C96" s="65"/>
      <c r="D96" s="65"/>
      <c r="E96" s="65"/>
    </row>
    <row r="97" customHeight="1" spans="3:5">
      <c r="C97" s="65"/>
      <c r="D97" s="65"/>
      <c r="E97" s="65"/>
    </row>
    <row r="98" customHeight="1" spans="3:5">
      <c r="C98" s="65"/>
      <c r="D98" s="65"/>
      <c r="E98" s="65"/>
    </row>
    <row r="99" customHeight="1" spans="3:5">
      <c r="C99" s="65"/>
      <c r="D99" s="65"/>
      <c r="E99" s="65"/>
    </row>
    <row r="100" customHeight="1" spans="3:5">
      <c r="C100" s="65"/>
      <c r="D100" s="65"/>
      <c r="E100" s="65"/>
    </row>
    <row r="101" customHeight="1" spans="3:5">
      <c r="C101" s="65"/>
      <c r="D101" s="65"/>
      <c r="E101" s="65"/>
    </row>
    <row r="102" customHeight="1" spans="3:5">
      <c r="C102" s="65"/>
      <c r="D102" s="65"/>
      <c r="E102" s="65"/>
    </row>
    <row r="103" customHeight="1" spans="3:5">
      <c r="C103" s="65"/>
      <c r="D103" s="65"/>
      <c r="E103" s="65"/>
    </row>
    <row r="104" customHeight="1" spans="3:5">
      <c r="C104" s="65"/>
      <c r="D104" s="65"/>
      <c r="E104" s="65"/>
    </row>
    <row r="105" customHeight="1" spans="3:5">
      <c r="C105" s="65"/>
      <c r="D105" s="65"/>
      <c r="E105" s="65"/>
    </row>
    <row r="106" customHeight="1" spans="3:5">
      <c r="C106" s="65"/>
      <c r="D106" s="65"/>
      <c r="E106" s="65"/>
    </row>
    <row r="107" customHeight="1" spans="3:5">
      <c r="C107" s="65"/>
      <c r="D107" s="65"/>
      <c r="E107" s="65"/>
    </row>
    <row r="108" customHeight="1" spans="3:5">
      <c r="C108" s="65"/>
      <c r="D108" s="65"/>
      <c r="E108" s="65"/>
    </row>
    <row r="109" customHeight="1" spans="3:5">
      <c r="C109" s="65"/>
      <c r="D109" s="65"/>
      <c r="E109" s="65"/>
    </row>
    <row r="110" customHeight="1" spans="3:5">
      <c r="C110" s="65"/>
      <c r="D110" s="65"/>
      <c r="E110" s="65"/>
    </row>
    <row r="111" customHeight="1" spans="3:5">
      <c r="C111" s="65"/>
      <c r="D111" s="65"/>
      <c r="E111" s="65"/>
    </row>
    <row r="112" customHeight="1" spans="3:5">
      <c r="C112" s="65"/>
      <c r="D112" s="65"/>
      <c r="E112" s="65"/>
    </row>
    <row r="113" customHeight="1" spans="3:5">
      <c r="C113" s="65"/>
      <c r="D113" s="65"/>
      <c r="E113" s="65"/>
    </row>
    <row r="114" customHeight="1" spans="3:5">
      <c r="C114" s="65"/>
      <c r="D114" s="65"/>
      <c r="E114" s="65"/>
    </row>
    <row r="115" customHeight="1" spans="3:5">
      <c r="C115" s="65"/>
      <c r="D115" s="65"/>
      <c r="E115" s="65"/>
    </row>
    <row r="116" customHeight="1" spans="3:5">
      <c r="C116" s="65"/>
      <c r="D116" s="65"/>
      <c r="E116" s="65"/>
    </row>
    <row r="117" customHeight="1" spans="3:5">
      <c r="C117" s="65"/>
      <c r="D117" s="65"/>
      <c r="E117" s="65"/>
    </row>
    <row r="118" customHeight="1" spans="3:5">
      <c r="C118" s="65"/>
      <c r="D118" s="65"/>
      <c r="E118" s="65"/>
    </row>
    <row r="119" customHeight="1" spans="3:5">
      <c r="C119" s="65"/>
      <c r="D119" s="65"/>
      <c r="E119" s="65"/>
    </row>
    <row r="120" customHeight="1" spans="3:5">
      <c r="C120" s="65"/>
      <c r="D120" s="65"/>
      <c r="E120" s="65"/>
    </row>
    <row r="121" customHeight="1" spans="3:5">
      <c r="C121" s="65"/>
      <c r="D121" s="65"/>
      <c r="E121" s="65"/>
    </row>
    <row r="122" customHeight="1" spans="3:5">
      <c r="C122" s="65"/>
      <c r="D122" s="65"/>
      <c r="E122" s="65"/>
    </row>
    <row r="123" customHeight="1" spans="3:5">
      <c r="C123" s="65"/>
      <c r="D123" s="65"/>
      <c r="E123" s="65"/>
    </row>
    <row r="124" customHeight="1" spans="3:5">
      <c r="C124" s="65"/>
      <c r="D124" s="65"/>
      <c r="E124" s="65"/>
    </row>
    <row r="125" customHeight="1" spans="3:5">
      <c r="C125" s="65"/>
      <c r="D125" s="65"/>
      <c r="E125" s="65"/>
    </row>
    <row r="126" customHeight="1" spans="3:5">
      <c r="C126" s="65"/>
      <c r="D126" s="65"/>
      <c r="E126" s="65"/>
    </row>
    <row r="127" customHeight="1" spans="3:5">
      <c r="C127" s="65"/>
      <c r="D127" s="65"/>
      <c r="E127" s="65"/>
    </row>
    <row r="128" customHeight="1" spans="3:5">
      <c r="C128" s="65"/>
      <c r="D128" s="65"/>
      <c r="E128" s="65"/>
    </row>
    <row r="129" customHeight="1" spans="3:5">
      <c r="C129" s="65"/>
      <c r="D129" s="65"/>
      <c r="E129" s="65"/>
    </row>
    <row r="130" customHeight="1" spans="3:5">
      <c r="C130" s="65"/>
      <c r="D130" s="65"/>
      <c r="E130" s="65"/>
    </row>
    <row r="131" customHeight="1" spans="3:5">
      <c r="C131" s="65"/>
      <c r="D131" s="65"/>
      <c r="E131" s="65"/>
    </row>
    <row r="132" customHeight="1" spans="3:5">
      <c r="C132" s="65"/>
      <c r="D132" s="65"/>
      <c r="E132" s="65"/>
    </row>
    <row r="133" customHeight="1" spans="3:5">
      <c r="C133" s="65"/>
      <c r="D133" s="65"/>
      <c r="E133" s="65"/>
    </row>
    <row r="134" customHeight="1" spans="3:5">
      <c r="C134" s="65"/>
      <c r="D134" s="65"/>
      <c r="E134" s="65"/>
    </row>
    <row r="135" customHeight="1" spans="3:5">
      <c r="C135" s="65"/>
      <c r="D135" s="65"/>
      <c r="E135" s="65"/>
    </row>
  </sheetData>
  <mergeCells count="5">
    <mergeCell ref="A1:E1"/>
    <mergeCell ref="A4:B4"/>
    <mergeCell ref="C4:E4"/>
    <mergeCell ref="A6:B6"/>
    <mergeCell ref="A95:E95"/>
  </mergeCells>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12" sqref="B12"/>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1" customHeight="1" spans="1:8">
      <c r="A1" s="139" t="s">
        <v>322</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79</v>
      </c>
      <c r="B4" s="36" t="s">
        <v>80</v>
      </c>
      <c r="C4" s="36" t="s">
        <v>66</v>
      </c>
      <c r="D4" s="37" t="s">
        <v>136</v>
      </c>
      <c r="E4" s="37" t="s">
        <v>323</v>
      </c>
      <c r="F4" s="37"/>
      <c r="G4" s="37"/>
      <c r="H4" s="37" t="s">
        <v>67</v>
      </c>
    </row>
    <row r="5" ht="20.25" customHeight="1" spans="1:8">
      <c r="A5" s="38"/>
      <c r="B5" s="36"/>
      <c r="C5" s="36"/>
      <c r="D5" s="37"/>
      <c r="E5" s="37" t="s">
        <v>83</v>
      </c>
      <c r="F5" s="37" t="s">
        <v>118</v>
      </c>
      <c r="G5" s="37" t="s">
        <v>119</v>
      </c>
      <c r="H5" s="37"/>
    </row>
    <row r="6" ht="21" customHeight="1" spans="1:8">
      <c r="A6" s="39" t="s">
        <v>83</v>
      </c>
      <c r="B6" s="39"/>
      <c r="C6" s="40"/>
      <c r="D6" s="41"/>
      <c r="E6" s="41"/>
      <c r="F6" s="41"/>
      <c r="G6" s="41"/>
      <c r="H6" s="40"/>
    </row>
    <row r="7" ht="21" customHeight="1" spans="1:8">
      <c r="A7" s="42"/>
      <c r="B7" s="42"/>
      <c r="C7" s="40"/>
      <c r="D7" s="41"/>
      <c r="E7" s="41"/>
      <c r="F7" s="41"/>
      <c r="G7" s="41"/>
      <c r="H7" s="40"/>
    </row>
    <row r="8" ht="21" customHeight="1" spans="1:8">
      <c r="A8" s="42"/>
      <c r="B8" s="42"/>
      <c r="C8" s="40"/>
      <c r="D8" s="41"/>
      <c r="E8" s="41"/>
      <c r="F8" s="41"/>
      <c r="G8" s="41"/>
      <c r="H8" s="40"/>
    </row>
    <row r="9" ht="21" customHeight="1" spans="1:8">
      <c r="A9" s="42"/>
      <c r="B9" s="42"/>
      <c r="C9" s="40"/>
      <c r="D9" s="41"/>
      <c r="E9" s="41"/>
      <c r="F9" s="41"/>
      <c r="G9" s="41"/>
      <c r="H9" s="40"/>
    </row>
    <row r="10" ht="21" customHeight="1" spans="1:8">
      <c r="A10" s="21"/>
      <c r="B10" s="21"/>
      <c r="C10" s="40"/>
      <c r="D10" s="40"/>
      <c r="E10" s="40"/>
      <c r="F10" s="40"/>
      <c r="G10" s="40"/>
      <c r="H10" s="40"/>
    </row>
    <row r="11" ht="21" customHeight="1" spans="1:8">
      <c r="A11" s="42"/>
      <c r="B11" s="42"/>
      <c r="C11" s="40"/>
      <c r="D11" s="40"/>
      <c r="E11" s="40"/>
      <c r="F11" s="40"/>
      <c r="G11" s="40"/>
      <c r="H11" s="40"/>
    </row>
    <row r="12" ht="21" customHeight="1" spans="1:8">
      <c r="A12" s="42"/>
      <c r="B12" s="43"/>
      <c r="C12" s="40"/>
      <c r="D12" s="40"/>
      <c r="E12" s="40"/>
      <c r="F12" s="40"/>
      <c r="G12" s="40"/>
      <c r="H12" s="40"/>
    </row>
    <row r="13" s="26" customFormat="1" ht="21" customHeight="1" spans="1:8">
      <c r="A13" s="42"/>
      <c r="B13" s="42"/>
      <c r="C13" s="40"/>
      <c r="D13" s="40"/>
      <c r="E13" s="40"/>
      <c r="F13" s="40"/>
      <c r="G13" s="44"/>
      <c r="H13" s="44"/>
    </row>
    <row r="14" ht="21" customHeight="1" spans="1:8">
      <c r="A14" s="21"/>
      <c r="B14" s="21"/>
      <c r="C14" s="40"/>
      <c r="D14" s="40"/>
      <c r="E14" s="40"/>
      <c r="F14" s="40"/>
      <c r="G14" s="40"/>
      <c r="H14" s="40"/>
    </row>
    <row r="15" ht="21" customHeight="1" spans="1:8">
      <c r="A15" s="45" t="s">
        <v>324</v>
      </c>
      <c r="B15" s="46"/>
      <c r="C15" s="46"/>
      <c r="D15" s="46"/>
      <c r="E15" s="46"/>
      <c r="F15" s="46"/>
      <c r="G15" s="46"/>
      <c r="H15" s="46"/>
    </row>
    <row r="16" ht="21" customHeight="1" spans="1:10">
      <c r="A16" s="47" t="s">
        <v>325</v>
      </c>
      <c r="B16" s="46"/>
      <c r="C16" s="46"/>
      <c r="D16" s="46"/>
      <c r="E16" s="46"/>
      <c r="F16" s="46"/>
      <c r="G16" s="46"/>
      <c r="H16" s="46"/>
      <c r="I16" s="48"/>
      <c r="J16" s="4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6"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B1" workbookViewId="0">
      <selection activeCell="E21" sqref="E21"/>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9" t="s">
        <v>326</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327</v>
      </c>
      <c r="B4" s="17" t="s">
        <v>328</v>
      </c>
      <c r="C4" s="17" t="s">
        <v>29</v>
      </c>
      <c r="D4" s="17" t="s">
        <v>327</v>
      </c>
      <c r="E4" s="17" t="s">
        <v>29</v>
      </c>
    </row>
    <row r="5" ht="17.25" customHeight="1" spans="1:5">
      <c r="A5" s="18" t="s">
        <v>329</v>
      </c>
      <c r="B5" s="19" t="s">
        <v>330</v>
      </c>
      <c r="C5" s="19" t="s">
        <v>330</v>
      </c>
      <c r="D5" s="18" t="s">
        <v>331</v>
      </c>
      <c r="E5" s="20"/>
    </row>
    <row r="6" ht="17.25" customHeight="1" spans="1:5">
      <c r="A6" s="18" t="s">
        <v>332</v>
      </c>
      <c r="B6" s="20">
        <f>B8+B11</f>
        <v>5.7</v>
      </c>
      <c r="C6" s="20">
        <f>C8+C11</f>
        <v>4.48</v>
      </c>
      <c r="D6" s="21" t="s">
        <v>333</v>
      </c>
      <c r="E6" s="20"/>
    </row>
    <row r="7" ht="17.25" customHeight="1" spans="1:5">
      <c r="A7" s="21" t="s">
        <v>334</v>
      </c>
      <c r="B7" s="20"/>
      <c r="C7" s="20"/>
      <c r="D7" s="21" t="s">
        <v>335</v>
      </c>
      <c r="E7" s="22"/>
    </row>
    <row r="8" ht="17.25" customHeight="1" spans="1:5">
      <c r="A8" s="21" t="s">
        <v>336</v>
      </c>
      <c r="B8" s="20">
        <f>SUM(B9:B10)</f>
        <v>4.5</v>
      </c>
      <c r="C8" s="20">
        <f>SUM(C9:C10)</f>
        <v>4.48</v>
      </c>
      <c r="D8" s="18" t="s">
        <v>337</v>
      </c>
      <c r="E8" s="19" t="s">
        <v>338</v>
      </c>
    </row>
    <row r="9" ht="17.25" customHeight="1" spans="1:5">
      <c r="A9" s="21" t="s">
        <v>339</v>
      </c>
      <c r="B9" s="22"/>
      <c r="C9" s="22"/>
      <c r="D9" s="21" t="s">
        <v>340</v>
      </c>
      <c r="E9" s="22">
        <v>3</v>
      </c>
    </row>
    <row r="10" ht="17.25" customHeight="1" spans="1:5">
      <c r="A10" s="21" t="s">
        <v>341</v>
      </c>
      <c r="B10" s="20">
        <v>4.5</v>
      </c>
      <c r="C10" s="20">
        <v>4.48</v>
      </c>
      <c r="D10" s="21" t="s">
        <v>342</v>
      </c>
      <c r="E10" s="23"/>
    </row>
    <row r="11" ht="17.25" customHeight="1" spans="1:5">
      <c r="A11" s="21" t="s">
        <v>343</v>
      </c>
      <c r="B11" s="20">
        <v>1.2</v>
      </c>
      <c r="C11" s="20">
        <v>0</v>
      </c>
      <c r="D11" s="21" t="s">
        <v>344</v>
      </c>
      <c r="E11" s="22"/>
    </row>
    <row r="12" ht="17.25" customHeight="1" spans="1:5">
      <c r="A12" s="21" t="s">
        <v>345</v>
      </c>
      <c r="B12" s="20"/>
      <c r="C12" s="20"/>
      <c r="D12" s="21" t="s">
        <v>346</v>
      </c>
      <c r="E12" s="23"/>
    </row>
    <row r="13" ht="17.25" customHeight="1" spans="1:5">
      <c r="A13" s="21" t="s">
        <v>347</v>
      </c>
      <c r="B13" s="22"/>
      <c r="C13" s="22"/>
      <c r="D13" s="21" t="s">
        <v>348</v>
      </c>
      <c r="E13" s="22">
        <v>3</v>
      </c>
    </row>
    <row r="14" ht="17.25" customHeight="1" spans="1:5">
      <c r="A14" s="21" t="s">
        <v>349</v>
      </c>
      <c r="B14" s="22" t="s">
        <v>72</v>
      </c>
      <c r="C14" s="22"/>
      <c r="D14" s="21" t="s">
        <v>350</v>
      </c>
      <c r="E14" s="22" t="s">
        <v>72</v>
      </c>
    </row>
    <row r="15" ht="17.25" customHeight="1" spans="1:5">
      <c r="A15" s="18" t="s">
        <v>351</v>
      </c>
      <c r="B15" s="19" t="s">
        <v>330</v>
      </c>
      <c r="C15" s="19"/>
      <c r="D15" s="21" t="s">
        <v>352</v>
      </c>
      <c r="E15" s="22" t="s">
        <v>72</v>
      </c>
    </row>
    <row r="16" ht="17.25" customHeight="1" spans="1:5">
      <c r="A16" s="21" t="s">
        <v>353</v>
      </c>
      <c r="B16" s="19" t="s">
        <v>330</v>
      </c>
      <c r="C16" s="23"/>
      <c r="D16" s="21" t="s">
        <v>354</v>
      </c>
      <c r="E16" s="22" t="s">
        <v>72</v>
      </c>
    </row>
    <row r="17" ht="17.25" customHeight="1" spans="1:5">
      <c r="A17" s="21" t="s">
        <v>355</v>
      </c>
      <c r="B17" s="19" t="s">
        <v>330</v>
      </c>
      <c r="C17" s="23"/>
      <c r="D17" s="21" t="s">
        <v>356</v>
      </c>
      <c r="E17" s="22" t="s">
        <v>72</v>
      </c>
    </row>
    <row r="18" ht="17.25" customHeight="1" spans="1:5">
      <c r="A18" s="21" t="s">
        <v>357</v>
      </c>
      <c r="B18" s="19" t="s">
        <v>330</v>
      </c>
      <c r="C18" s="22"/>
      <c r="D18" s="21" t="s">
        <v>358</v>
      </c>
      <c r="E18" s="21" t="s">
        <v>338</v>
      </c>
    </row>
    <row r="19" ht="17.25" customHeight="1" spans="1:5">
      <c r="A19" s="21" t="s">
        <v>359</v>
      </c>
      <c r="B19" s="19" t="s">
        <v>330</v>
      </c>
      <c r="C19" s="23">
        <v>3</v>
      </c>
      <c r="D19" s="21" t="s">
        <v>360</v>
      </c>
      <c r="E19" s="21" t="s">
        <v>338</v>
      </c>
    </row>
    <row r="20" ht="17.25" customHeight="1" spans="1:5">
      <c r="A20" s="21" t="s">
        <v>361</v>
      </c>
      <c r="B20" s="19" t="s">
        <v>330</v>
      </c>
      <c r="C20" s="23"/>
      <c r="D20" s="18" t="s">
        <v>362</v>
      </c>
      <c r="E20" s="21" t="s">
        <v>338</v>
      </c>
    </row>
    <row r="21" ht="17.25" customHeight="1" spans="1:5">
      <c r="A21" s="21" t="s">
        <v>363</v>
      </c>
      <c r="B21" s="19" t="s">
        <v>330</v>
      </c>
      <c r="C21" s="22"/>
      <c r="D21" s="21" t="s">
        <v>364</v>
      </c>
      <c r="E21" s="22">
        <f>SUM(E22:E24)</f>
        <v>175</v>
      </c>
    </row>
    <row r="22" ht="17.25" customHeight="1" spans="1:5">
      <c r="A22" s="21" t="s">
        <v>365</v>
      </c>
      <c r="B22" s="19" t="s">
        <v>330</v>
      </c>
      <c r="C22" s="23"/>
      <c r="D22" s="21" t="s">
        <v>366</v>
      </c>
      <c r="E22" s="22" t="s">
        <v>338</v>
      </c>
    </row>
    <row r="23" ht="17.25" customHeight="1" spans="1:5">
      <c r="A23" s="21" t="s">
        <v>367</v>
      </c>
      <c r="B23" s="19" t="s">
        <v>330</v>
      </c>
      <c r="C23" s="22"/>
      <c r="D23" s="21" t="s">
        <v>368</v>
      </c>
      <c r="E23" s="22" t="s">
        <v>72</v>
      </c>
    </row>
    <row r="24" ht="17.25" customHeight="1" spans="1:5">
      <c r="A24" s="21" t="s">
        <v>369</v>
      </c>
      <c r="B24" s="19" t="s">
        <v>330</v>
      </c>
      <c r="C24" s="22"/>
      <c r="D24" s="21" t="s">
        <v>370</v>
      </c>
      <c r="E24" s="22">
        <v>175</v>
      </c>
    </row>
    <row r="25" ht="17.25" customHeight="1" spans="1:5">
      <c r="A25" s="21" t="s">
        <v>371</v>
      </c>
      <c r="B25" s="19" t="s">
        <v>330</v>
      </c>
      <c r="C25" s="22"/>
      <c r="D25" s="21" t="s">
        <v>372</v>
      </c>
      <c r="E25" s="22">
        <v>175</v>
      </c>
    </row>
    <row r="26" ht="17.25" customHeight="1" spans="1:5">
      <c r="A26" s="18" t="s">
        <v>373</v>
      </c>
      <c r="B26" s="19"/>
      <c r="C26" s="22"/>
      <c r="D26" s="21" t="s">
        <v>374</v>
      </c>
      <c r="E26" s="22"/>
    </row>
    <row r="27" ht="17.25" customHeight="1" spans="1:5">
      <c r="A27" s="18" t="s">
        <v>375</v>
      </c>
      <c r="B27" s="19"/>
      <c r="C27" s="22">
        <v>0.03</v>
      </c>
      <c r="D27" s="21"/>
      <c r="E27" s="22"/>
    </row>
    <row r="28" ht="17.25" customHeight="1" spans="1:5">
      <c r="A28" s="24" t="s">
        <v>376</v>
      </c>
      <c r="B28" s="24"/>
      <c r="C28" s="24"/>
      <c r="D28" s="24"/>
      <c r="E28" s="24"/>
    </row>
    <row r="29" ht="17.25" customHeight="1" spans="1:5">
      <c r="A29" s="25" t="s">
        <v>377</v>
      </c>
      <c r="B29" s="25"/>
      <c r="C29" s="25"/>
      <c r="D29" s="25"/>
      <c r="E29" s="25"/>
    </row>
  </sheetData>
  <mergeCells count="3">
    <mergeCell ref="A1:E1"/>
    <mergeCell ref="A28:E28"/>
    <mergeCell ref="A29:E29"/>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A3">
    <cfRule type="expression" dxfId="9" priority="3" stopIfTrue="1">
      <formula>含公式的单元格</formula>
    </cfRule>
  </conditionalFormatting>
  <conditionalFormatting sqref="E3">
    <cfRule type="expression" dxfId="10" priority="4"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
  <sheetViews>
    <sheetView workbookViewId="0">
      <selection activeCell="J34" sqref="J34"/>
    </sheetView>
  </sheetViews>
  <sheetFormatPr defaultColWidth="9" defaultRowHeight="11.25" outlineLevelCol="7"/>
  <cols>
    <col min="3" max="3" width="4.16666666666667" customWidth="1"/>
    <col min="4" max="4" width="28.6666666666667" customWidth="1"/>
    <col min="5" max="7" width="21.5" customWidth="1"/>
  </cols>
  <sheetData>
    <row r="1" ht="25.5" spans="1:8">
      <c r="A1" s="139" t="s">
        <v>378</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323</v>
      </c>
      <c r="F4" s="7" t="s">
        <v>323</v>
      </c>
      <c r="G4" s="7" t="s">
        <v>323</v>
      </c>
    </row>
    <row r="5" spans="1:7">
      <c r="A5" s="7" t="s">
        <v>79</v>
      </c>
      <c r="B5" s="7" t="s">
        <v>79</v>
      </c>
      <c r="C5" s="7" t="s">
        <v>79</v>
      </c>
      <c r="D5" s="7" t="s">
        <v>143</v>
      </c>
      <c r="E5" s="7" t="s">
        <v>83</v>
      </c>
      <c r="F5" s="7" t="s">
        <v>118</v>
      </c>
      <c r="G5" s="7" t="s">
        <v>119</v>
      </c>
    </row>
    <row r="6" spans="1:7">
      <c r="A6" s="7" t="s">
        <v>79</v>
      </c>
      <c r="B6" s="7" t="s">
        <v>79</v>
      </c>
      <c r="C6" s="7" t="s">
        <v>79</v>
      </c>
      <c r="D6" s="7" t="s">
        <v>143</v>
      </c>
      <c r="E6" s="7" t="s">
        <v>83</v>
      </c>
      <c r="F6" s="7" t="s">
        <v>118</v>
      </c>
      <c r="G6" s="7" t="s">
        <v>119</v>
      </c>
    </row>
    <row r="7" spans="1:7">
      <c r="A7" s="7" t="s">
        <v>79</v>
      </c>
      <c r="B7" s="7" t="s">
        <v>79</v>
      </c>
      <c r="C7" s="7" t="s">
        <v>79</v>
      </c>
      <c r="D7" s="7" t="s">
        <v>143</v>
      </c>
      <c r="E7" s="7" t="s">
        <v>83</v>
      </c>
      <c r="F7" s="7" t="s">
        <v>118</v>
      </c>
      <c r="G7" s="7" t="s">
        <v>119</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379</v>
      </c>
      <c r="B11" s="11" t="s">
        <v>380</v>
      </c>
      <c r="C11" s="11" t="s">
        <v>380</v>
      </c>
      <c r="D11" s="11" t="s">
        <v>380</v>
      </c>
      <c r="E11" s="11" t="s">
        <v>380</v>
      </c>
      <c r="F11" s="11" t="s">
        <v>380</v>
      </c>
      <c r="G11" s="11" t="s">
        <v>380</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11" priority="1" stopIfTrue="1">
      <formula>含公式的单元格</formula>
    </cfRule>
  </conditionalFormatting>
  <conditionalFormatting sqref="G2">
    <cfRule type="expression" dxfId="12" priority="2" stopIfTrue="1">
      <formula>含公式的单元格</formula>
    </cfRule>
  </conditionalFormatting>
  <conditionalFormatting sqref="A3">
    <cfRule type="expression" dxfId="13" priority="3" stopIfTrue="1">
      <formula>含公式的单元格</formula>
    </cfRule>
  </conditionalFormatting>
  <conditionalFormatting sqref="G3">
    <cfRule type="expression" dxfId="14" priority="4" stopIfTrue="1">
      <formula>含公式的单元格</formula>
    </cfRule>
  </conditionalFormatting>
  <printOptions horizontalCentered="1"/>
  <pageMargins left="0.708333333333333" right="0.708333333333333" top="0.747916666666667" bottom="0.747916666666667" header="0.314583333333333" footer="0.314583333333333"/>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2021-08-26T16:57:59Z</dcterms:created>
  <dcterms:modified xsi:type="dcterms:W3CDTF">2021-08-26T17:07:18Z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2052-9.1.0.4489</vt:lpwstr>
  </property>
  <property fmtid="{D5CDD505-2E9C-101B-9397-08002B2CF9AE}" pid="3" name="ICV">
    <vt:lpwstr>375F552286EA4A94A7746F3F6AF63433</vt:lpwstr>
  </property>
</Properties>
</file>