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<sst xmlns="http://schemas.openxmlformats.org/spreadsheetml/2006/main" count="111" uniqueCount="60">
  <si>
    <t>序号</t>
  </si>
  <si>
    <t>项目名称</t>
  </si>
  <si>
    <t>土地
性质</t>
  </si>
  <si>
    <t>房源
套数（套）</t>
  </si>
  <si>
    <t>建设
状态</t>
  </si>
  <si>
    <t>备注</t>
  </si>
  <si>
    <t>国有</t>
  </si>
  <si>
    <t>重庆仙桃数据谷投资管理有限公司</t>
  </si>
  <si>
    <t>委托经营</t>
  </si>
  <si>
    <t>商业</t>
  </si>
  <si>
    <t>是</t>
  </si>
  <si>
    <t>惯性器件科研生产基地建设项目</t>
  </si>
  <si>
    <t>民营</t>
  </si>
  <si>
    <t>重庆天箭惯性科技股份有限公司</t>
  </si>
  <si>
    <t>在建</t>
  </si>
  <si>
    <t>重庆市渝地辰寓住房租赁有限责任公司</t>
  </si>
  <si>
    <t>自营</t>
  </si>
  <si>
    <t>住宅</t>
  </si>
  <si>
    <t>仙桃数据谷28号楼长租公寓项目</t>
  </si>
  <si>
    <t>前沿科技城公寓楼项目</t>
  </si>
  <si>
    <t>重庆创新经济走廊开发建设有限公司</t>
  </si>
  <si>
    <t>新建</t>
  </si>
  <si>
    <t>未定</t>
  </si>
  <si>
    <t>临空智能制造产业园配套公寓项目</t>
  </si>
  <si>
    <t>重庆空港经济开发建设有限公司</t>
  </si>
  <si>
    <t>工业</t>
  </si>
  <si>
    <t>空港佳园B1B5栋长租公寓项目</t>
  </si>
  <si>
    <t>宝能西部物流供应链结算总部长租配套公寓项目</t>
  </si>
  <si>
    <t>重庆宝能供应链管理有限公司</t>
  </si>
  <si>
    <t>企业性质</t>
    <phoneticPr fontId="2" type="noConversion"/>
  </si>
  <si>
    <t>投资企业</t>
    <phoneticPr fontId="2" type="noConversion"/>
  </si>
  <si>
    <t>项目类别</t>
    <phoneticPr fontId="2" type="noConversion"/>
  </si>
  <si>
    <t>保租房
认定</t>
    <phoneticPr fontId="2" type="noConversion"/>
  </si>
  <si>
    <t>运营方式</t>
    <phoneticPr fontId="2" type="noConversion"/>
  </si>
  <si>
    <t>保租房建筑面积（㎡）</t>
    <phoneticPr fontId="2" type="noConversion"/>
  </si>
  <si>
    <t>项目总投资（万元）</t>
    <phoneticPr fontId="2" type="noConversion"/>
  </si>
  <si>
    <t>重庆中美协同创新加速器及大数据学院配套公寓项目</t>
    <phoneticPr fontId="2" type="noConversion"/>
  </si>
  <si>
    <t>非居住类存量房改造</t>
    <phoneticPr fontId="2" type="noConversion"/>
  </si>
  <si>
    <t>是</t>
    <phoneticPr fontId="2" type="noConversion"/>
  </si>
  <si>
    <t>运营</t>
    <phoneticPr fontId="2" type="noConversion"/>
  </si>
  <si>
    <t>仙桃数据谷三期一标段配套公寓项目</t>
    <phoneticPr fontId="2" type="noConversion"/>
  </si>
  <si>
    <t>国有</t>
    <phoneticPr fontId="2" type="noConversion"/>
  </si>
  <si>
    <t>重庆仙桃数据谷投资管理有限公司</t>
    <phoneticPr fontId="2" type="noConversion"/>
  </si>
  <si>
    <t>新建</t>
    <phoneticPr fontId="2" type="noConversion"/>
  </si>
  <si>
    <t>自营</t>
    <phoneticPr fontId="2" type="noConversion"/>
  </si>
  <si>
    <t>工业</t>
    <phoneticPr fontId="2" type="noConversion"/>
  </si>
  <si>
    <t>佳仕丽项目</t>
    <phoneticPr fontId="2" type="noConversion"/>
  </si>
  <si>
    <t>居住类存量盘活</t>
    <phoneticPr fontId="2" type="noConversion"/>
  </si>
  <si>
    <t>竣工</t>
    <phoneticPr fontId="2" type="noConversion"/>
  </si>
  <si>
    <t>在建</t>
    <phoneticPr fontId="2" type="noConversion"/>
  </si>
  <si>
    <t>新建配建</t>
    <phoneticPr fontId="2" type="noConversion"/>
  </si>
  <si>
    <t>嘛嘛公寓花卉园项目</t>
    <phoneticPr fontId="2" type="noConversion"/>
  </si>
  <si>
    <t>重庆嘛嘛公寓管理有限公司</t>
    <phoneticPr fontId="2" type="noConversion"/>
  </si>
  <si>
    <t>北斗星通智能产业园配套楼</t>
    <phoneticPr fontId="2" type="noConversion"/>
  </si>
  <si>
    <t>民营</t>
    <phoneticPr fontId="2" type="noConversion"/>
  </si>
  <si>
    <t>北斗星通（重庆）智能科技发展有限公司</t>
    <phoneticPr fontId="2" type="noConversion"/>
  </si>
  <si>
    <t>重庆市渝北区仙桃数据谷商务办公楼二期一标段配套公寓项目</t>
    <phoneticPr fontId="2" type="noConversion"/>
  </si>
  <si>
    <t>竣工</t>
    <phoneticPr fontId="2" type="noConversion"/>
  </si>
  <si>
    <t>合计</t>
    <phoneticPr fontId="2" type="noConversion"/>
  </si>
  <si>
    <r>
      <t xml:space="preserve">渝北区保障性租赁住房项目建设情况统计表
</t>
    </r>
    <r>
      <rPr>
        <sz val="16"/>
        <rFont val="方正楷体_GBK"/>
        <family val="4"/>
        <charset val="134"/>
      </rPr>
      <t>（截止2022年11月份）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</si>
</sst>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宋体"/>
      <family val="2"/>
      <scheme val="minor"/>
    </font>
    <font>
      <sz val="18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36"/>
      <name val="方正小标宋_GBK"/>
      <family val="4"/>
      <charset val="134"/>
    </font>
    <font>
      <b/>
      <sz val="18"/>
      <name val="方正黑体_GBK"/>
      <family val="4"/>
      <charset val="134"/>
    </font>
    <font>
      <sz val="16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6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L6" sqref="L6"/>
    </sheetView>
  </sheetViews>
  <sheetFormatPr defaultRowHeight="13.5" x14ac:dyDescent="0.15"/>
  <cols>
    <col min="1" max="1" width="8.625" bestFit="1" customWidth="1"/>
    <col min="2" max="2" width="39.25" customWidth="1"/>
    <col min="3" max="3" width="17.75" customWidth="1"/>
    <col min="4" max="4" width="34.875" customWidth="1"/>
    <col min="5" max="5" width="28.25" bestFit="1" customWidth="1"/>
    <col min="6" max="6" width="16.125" bestFit="1" customWidth="1"/>
    <col min="7" max="7" width="15.625" customWidth="1"/>
    <col min="8" max="8" width="8.25" bestFit="1" customWidth="1"/>
    <col min="9" max="11" width="18.625" bestFit="1" customWidth="1"/>
    <col min="12" max="12" width="13.125" bestFit="1" customWidth="1"/>
    <col min="13" max="13" width="8.25" bestFit="1" customWidth="1"/>
  </cols>
  <sheetData>
    <row r="1" spans="1:13" ht="2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04.25" customHeight="1" x14ac:dyDescent="0.15">
      <c r="A2" s="14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48" x14ac:dyDescent="0.15">
      <c r="A3" s="3" t="s">
        <v>0</v>
      </c>
      <c r="B3" s="4" t="s">
        <v>1</v>
      </c>
      <c r="C3" s="4" t="s">
        <v>29</v>
      </c>
      <c r="D3" s="4" t="s">
        <v>30</v>
      </c>
      <c r="E3" s="4" t="s">
        <v>31</v>
      </c>
      <c r="F3" s="4" t="s">
        <v>32</v>
      </c>
      <c r="G3" s="5" t="s">
        <v>33</v>
      </c>
      <c r="H3" s="5" t="s">
        <v>2</v>
      </c>
      <c r="I3" s="4" t="s">
        <v>3</v>
      </c>
      <c r="J3" s="4" t="s">
        <v>34</v>
      </c>
      <c r="K3" s="4" t="s">
        <v>35</v>
      </c>
      <c r="L3" s="4" t="s">
        <v>4</v>
      </c>
      <c r="M3" s="4" t="s">
        <v>5</v>
      </c>
    </row>
    <row r="4" spans="1:13" ht="42" x14ac:dyDescent="0.15">
      <c r="A4" s="6">
        <v>1</v>
      </c>
      <c r="B4" s="7" t="s">
        <v>36</v>
      </c>
      <c r="C4" s="6" t="s">
        <v>6</v>
      </c>
      <c r="D4" s="8" t="s">
        <v>7</v>
      </c>
      <c r="E4" s="9" t="s">
        <v>37</v>
      </c>
      <c r="F4" s="9" t="s">
        <v>38</v>
      </c>
      <c r="G4" s="8" t="s">
        <v>8</v>
      </c>
      <c r="H4" s="8" t="s">
        <v>9</v>
      </c>
      <c r="I4" s="8">
        <v>264</v>
      </c>
      <c r="J4" s="10">
        <v>19617.04</v>
      </c>
      <c r="K4" s="11">
        <v>10437.34</v>
      </c>
      <c r="L4" s="6" t="s">
        <v>39</v>
      </c>
      <c r="M4" s="8"/>
    </row>
    <row r="5" spans="1:13" ht="42" x14ac:dyDescent="0.15">
      <c r="A5" s="6">
        <v>2</v>
      </c>
      <c r="B5" s="9" t="s">
        <v>40</v>
      </c>
      <c r="C5" s="9" t="s">
        <v>41</v>
      </c>
      <c r="D5" s="9" t="s">
        <v>42</v>
      </c>
      <c r="E5" s="9" t="s">
        <v>37</v>
      </c>
      <c r="F5" s="6" t="s">
        <v>10</v>
      </c>
      <c r="G5" s="9" t="s">
        <v>8</v>
      </c>
      <c r="H5" s="9" t="s">
        <v>9</v>
      </c>
      <c r="I5" s="8">
        <v>1186</v>
      </c>
      <c r="J5" s="11">
        <v>103852</v>
      </c>
      <c r="K5" s="11">
        <v>2200</v>
      </c>
      <c r="L5" s="6" t="s">
        <v>14</v>
      </c>
      <c r="M5" s="8"/>
    </row>
    <row r="6" spans="1:13" ht="42" x14ac:dyDescent="0.15">
      <c r="A6" s="6">
        <v>3</v>
      </c>
      <c r="B6" s="8" t="s">
        <v>11</v>
      </c>
      <c r="C6" s="6" t="s">
        <v>12</v>
      </c>
      <c r="D6" s="8" t="s">
        <v>13</v>
      </c>
      <c r="E6" s="6" t="s">
        <v>43</v>
      </c>
      <c r="F6" s="6" t="s">
        <v>38</v>
      </c>
      <c r="G6" s="8" t="s">
        <v>44</v>
      </c>
      <c r="H6" s="8" t="s">
        <v>45</v>
      </c>
      <c r="I6" s="6">
        <v>200</v>
      </c>
      <c r="J6" s="10">
        <v>12110.78</v>
      </c>
      <c r="K6" s="10">
        <v>8000</v>
      </c>
      <c r="L6" s="6" t="s">
        <v>14</v>
      </c>
      <c r="M6" s="8"/>
    </row>
    <row r="7" spans="1:13" ht="42" x14ac:dyDescent="0.15">
      <c r="A7" s="6">
        <v>4</v>
      </c>
      <c r="B7" s="8" t="s">
        <v>46</v>
      </c>
      <c r="C7" s="6" t="s">
        <v>6</v>
      </c>
      <c r="D7" s="8" t="s">
        <v>15</v>
      </c>
      <c r="E7" s="8" t="s">
        <v>47</v>
      </c>
      <c r="F7" s="8" t="s">
        <v>10</v>
      </c>
      <c r="G7" s="8" t="s">
        <v>16</v>
      </c>
      <c r="H7" s="8" t="s">
        <v>17</v>
      </c>
      <c r="I7" s="9">
        <v>122</v>
      </c>
      <c r="J7" s="10">
        <v>7788.32</v>
      </c>
      <c r="K7" s="10">
        <v>1215</v>
      </c>
      <c r="L7" s="6" t="s">
        <v>39</v>
      </c>
      <c r="M7" s="8"/>
    </row>
    <row r="8" spans="1:13" ht="42" x14ac:dyDescent="0.15">
      <c r="A8" s="6">
        <v>5</v>
      </c>
      <c r="B8" s="9" t="s">
        <v>18</v>
      </c>
      <c r="C8" s="9" t="s">
        <v>6</v>
      </c>
      <c r="D8" s="9" t="s">
        <v>7</v>
      </c>
      <c r="E8" s="9" t="s">
        <v>37</v>
      </c>
      <c r="F8" s="8" t="s">
        <v>10</v>
      </c>
      <c r="G8" s="9" t="s">
        <v>8</v>
      </c>
      <c r="H8" s="9" t="s">
        <v>9</v>
      </c>
      <c r="I8" s="9">
        <v>682</v>
      </c>
      <c r="J8" s="11">
        <v>37015.440000000002</v>
      </c>
      <c r="K8" s="11">
        <v>23110.01</v>
      </c>
      <c r="L8" s="12" t="s">
        <v>14</v>
      </c>
      <c r="M8" s="8"/>
    </row>
    <row r="9" spans="1:13" ht="42" x14ac:dyDescent="0.15">
      <c r="A9" s="6">
        <v>6</v>
      </c>
      <c r="B9" s="8" t="s">
        <v>19</v>
      </c>
      <c r="C9" s="6" t="s">
        <v>6</v>
      </c>
      <c r="D9" s="8" t="s">
        <v>20</v>
      </c>
      <c r="E9" s="6" t="s">
        <v>21</v>
      </c>
      <c r="F9" s="6" t="s">
        <v>10</v>
      </c>
      <c r="G9" s="8" t="s">
        <v>22</v>
      </c>
      <c r="H9" s="8" t="s">
        <v>17</v>
      </c>
      <c r="I9" s="8">
        <v>1160</v>
      </c>
      <c r="J9" s="11">
        <v>73416.399999999994</v>
      </c>
      <c r="K9" s="11">
        <v>75000</v>
      </c>
      <c r="L9" s="6" t="s">
        <v>14</v>
      </c>
      <c r="M9" s="8"/>
    </row>
    <row r="10" spans="1:13" ht="42" x14ac:dyDescent="0.15">
      <c r="A10" s="6">
        <v>7</v>
      </c>
      <c r="B10" s="9" t="s">
        <v>23</v>
      </c>
      <c r="C10" s="9" t="s">
        <v>6</v>
      </c>
      <c r="D10" s="9" t="s">
        <v>24</v>
      </c>
      <c r="E10" s="9" t="s">
        <v>37</v>
      </c>
      <c r="F10" s="6" t="s">
        <v>10</v>
      </c>
      <c r="G10" s="9" t="s">
        <v>16</v>
      </c>
      <c r="H10" s="9" t="s">
        <v>25</v>
      </c>
      <c r="I10" s="9">
        <v>504</v>
      </c>
      <c r="J10" s="11">
        <v>22176</v>
      </c>
      <c r="K10" s="11">
        <v>3500</v>
      </c>
      <c r="L10" s="6" t="s">
        <v>48</v>
      </c>
      <c r="M10" s="8"/>
    </row>
    <row r="11" spans="1:13" ht="42" x14ac:dyDescent="0.15">
      <c r="A11" s="6">
        <v>8</v>
      </c>
      <c r="B11" s="8" t="s">
        <v>26</v>
      </c>
      <c r="C11" s="6" t="s">
        <v>6</v>
      </c>
      <c r="D11" s="8" t="s">
        <v>15</v>
      </c>
      <c r="E11" s="9" t="s">
        <v>37</v>
      </c>
      <c r="F11" s="6" t="s">
        <v>10</v>
      </c>
      <c r="G11" s="8" t="s">
        <v>16</v>
      </c>
      <c r="H11" s="8" t="s">
        <v>17</v>
      </c>
      <c r="I11" s="6">
        <v>576</v>
      </c>
      <c r="J11" s="10">
        <v>41650.870000000003</v>
      </c>
      <c r="K11" s="10">
        <v>3746</v>
      </c>
      <c r="L11" s="6" t="s">
        <v>49</v>
      </c>
      <c r="M11" s="8"/>
    </row>
    <row r="12" spans="1:13" ht="42" x14ac:dyDescent="0.15">
      <c r="A12" s="6">
        <v>9</v>
      </c>
      <c r="B12" s="8" t="s">
        <v>27</v>
      </c>
      <c r="C12" s="6" t="s">
        <v>12</v>
      </c>
      <c r="D12" s="8" t="s">
        <v>28</v>
      </c>
      <c r="E12" s="6" t="s">
        <v>50</v>
      </c>
      <c r="F12" s="6" t="s">
        <v>10</v>
      </c>
      <c r="G12" s="8" t="s">
        <v>16</v>
      </c>
      <c r="H12" s="8" t="s">
        <v>45</v>
      </c>
      <c r="I12" s="8">
        <v>36</v>
      </c>
      <c r="J12" s="10">
        <v>2440.8649999999998</v>
      </c>
      <c r="K12" s="10">
        <v>1000</v>
      </c>
      <c r="L12" s="6" t="s">
        <v>14</v>
      </c>
      <c r="M12" s="8"/>
    </row>
    <row r="13" spans="1:13" ht="21" x14ac:dyDescent="0.15">
      <c r="A13" s="6">
        <v>10</v>
      </c>
      <c r="B13" s="8" t="s">
        <v>51</v>
      </c>
      <c r="C13" s="6" t="s">
        <v>12</v>
      </c>
      <c r="D13" s="8" t="s">
        <v>52</v>
      </c>
      <c r="E13" s="8" t="s">
        <v>37</v>
      </c>
      <c r="F13" s="6" t="s">
        <v>10</v>
      </c>
      <c r="G13" s="8" t="s">
        <v>16</v>
      </c>
      <c r="H13" s="8" t="s">
        <v>9</v>
      </c>
      <c r="I13" s="6">
        <v>98</v>
      </c>
      <c r="J13" s="10">
        <v>3500</v>
      </c>
      <c r="K13" s="10">
        <v>700</v>
      </c>
      <c r="L13" s="6" t="s">
        <v>57</v>
      </c>
      <c r="M13" s="8"/>
    </row>
    <row r="14" spans="1:13" ht="42" x14ac:dyDescent="0.15">
      <c r="A14" s="6">
        <v>11</v>
      </c>
      <c r="B14" s="8" t="s">
        <v>53</v>
      </c>
      <c r="C14" s="6" t="s">
        <v>54</v>
      </c>
      <c r="D14" s="8" t="s">
        <v>55</v>
      </c>
      <c r="E14" s="8" t="s">
        <v>50</v>
      </c>
      <c r="F14" s="6" t="s">
        <v>10</v>
      </c>
      <c r="G14" s="8" t="s">
        <v>16</v>
      </c>
      <c r="H14" s="8" t="s">
        <v>9</v>
      </c>
      <c r="I14" s="13">
        <v>66</v>
      </c>
      <c r="J14" s="10">
        <v>3232.53</v>
      </c>
      <c r="K14" s="10">
        <v>1089.68</v>
      </c>
      <c r="L14" s="6" t="s">
        <v>57</v>
      </c>
      <c r="M14" s="8"/>
    </row>
    <row r="15" spans="1:13" ht="63" x14ac:dyDescent="0.15">
      <c r="A15" s="6">
        <v>12</v>
      </c>
      <c r="B15" s="9" t="s">
        <v>56</v>
      </c>
      <c r="C15" s="9" t="s">
        <v>6</v>
      </c>
      <c r="D15" s="9" t="s">
        <v>42</v>
      </c>
      <c r="E15" s="9" t="s">
        <v>50</v>
      </c>
      <c r="F15" s="9" t="s">
        <v>10</v>
      </c>
      <c r="G15" s="9" t="s">
        <v>8</v>
      </c>
      <c r="H15" s="9" t="s">
        <v>9</v>
      </c>
      <c r="I15" s="9">
        <v>276</v>
      </c>
      <c r="J15" s="11">
        <v>36318.839999999997</v>
      </c>
      <c r="K15" s="10">
        <v>15284.441661999999</v>
      </c>
      <c r="L15" s="6" t="s">
        <v>49</v>
      </c>
      <c r="M15" s="8"/>
    </row>
    <row r="16" spans="1:13" ht="21" x14ac:dyDescent="0.15">
      <c r="A16" s="16" t="s">
        <v>58</v>
      </c>
      <c r="B16" s="18"/>
      <c r="C16" s="18"/>
      <c r="D16" s="18"/>
      <c r="E16" s="18"/>
      <c r="F16" s="18"/>
      <c r="G16" s="18"/>
      <c r="H16" s="17"/>
      <c r="I16" s="9">
        <f>SUM(I4:I15)</f>
        <v>5170</v>
      </c>
      <c r="J16" s="11">
        <f t="shared" ref="J16:K16" si="0">SUM(J4:J15)</f>
        <v>363119.08499999996</v>
      </c>
      <c r="K16" s="11">
        <f t="shared" si="0"/>
        <v>145282.471662</v>
      </c>
      <c r="L16" s="16"/>
      <c r="M16" s="17"/>
    </row>
  </sheetData>
  <mergeCells count="3">
    <mergeCell ref="A2:M2"/>
    <mergeCell ref="L16:M16"/>
    <mergeCell ref="A16:H1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2022-10-28T01:50:47Z</dcterms:modified>
</cp:coreProperties>
</file>