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<sst xmlns="http://schemas.openxmlformats.org/spreadsheetml/2006/main" count="37" uniqueCount="29">
  <si>
    <r>
      <t xml:space="preserve"> 渝北区</t>
    </r>
    <r>
      <rPr>
        <sz val="20"/>
        <color rgb="FF000000"/>
        <rFont val="Times New Roman"/>
        <charset val="134"/>
      </rPr>
      <t>2022</t>
    </r>
    <r>
      <rPr>
        <sz val="20"/>
        <color rgb="FF000000"/>
        <rFont val="方正小标宋_GBK"/>
        <charset val="134"/>
      </rPr>
      <t>年农村危房整治补助资金预算表</t>
    </r>
  </si>
  <si>
    <t>序号</t>
  </si>
  <si>
    <t>镇（街）</t>
  </si>
  <si>
    <t>C级修缮加固</t>
  </si>
  <si>
    <t>D级新建房屋</t>
  </si>
  <si>
    <t>拆除固化</t>
  </si>
  <si>
    <t>租房</t>
  </si>
  <si>
    <t>户数小计</t>
  </si>
  <si>
    <t>补助资金
小计（万元）</t>
  </si>
  <si>
    <t>户数</t>
  </si>
  <si>
    <t>补助资金
（万元）</t>
  </si>
  <si>
    <t>一般户</t>
  </si>
  <si>
    <t>低收入
群体</t>
  </si>
  <si>
    <t>茨竹镇</t>
  </si>
  <si>
    <t>大湾镇</t>
  </si>
  <si>
    <t>兴隆镇</t>
  </si>
  <si>
    <t>木耳镇</t>
  </si>
  <si>
    <t>古路镇</t>
  </si>
  <si>
    <t>石船镇</t>
  </si>
  <si>
    <t>统景镇</t>
  </si>
  <si>
    <t>大盛镇</t>
  </si>
  <si>
    <t>洛碛镇</t>
  </si>
  <si>
    <t>玉峰山镇</t>
  </si>
  <si>
    <t>龙兴镇</t>
  </si>
  <si>
    <t>双凤桥街道</t>
  </si>
  <si>
    <t>王家街道</t>
  </si>
  <si>
    <t>双龙湖街道</t>
  </si>
  <si>
    <t>两路街道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</si>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</sst>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0"/>
      <color rgb="FF000000"/>
      <name val="方正小标宋_GBK"/>
      <charset val="134"/>
    </font>
    <font>
      <sz val="12"/>
      <color rgb="FF000000"/>
      <name val="方正黑体_GBK"/>
      <charset val="134"/>
    </font>
    <font>
      <sz val="10"/>
      <color rgb="FF000000"/>
      <name val="方正黑体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name val="方正仿宋_GBK"/>
      <charset val="134"/>
    </font>
    <font>
      <b/>
      <sz val="12"/>
      <color rgb="FF00000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pane ySplit="5" topLeftCell="A6" activePane="bottomLeft" state="frozen"/>
      <selection/>
      <selection pane="bottomLeft" activeCell="O7" sqref="O7"/>
    </sheetView>
  </sheetViews>
  <sheetFormatPr defaultColWidth="9" defaultRowHeight="13.5"/>
  <cols>
    <col min="1" max="1" width="5.625" customWidth="1"/>
    <col min="2" max="2" width="10.875" customWidth="1"/>
    <col min="3" max="3" width="7.875" customWidth="1"/>
    <col min="4" max="4" width="6.25" customWidth="1"/>
    <col min="5" max="5" width="10.2583333333333" customWidth="1"/>
    <col min="6" max="6" width="7.75833333333333" customWidth="1"/>
    <col min="7" max="7" width="6.75" customWidth="1"/>
    <col min="8" max="8" width="10.5" customWidth="1"/>
    <col min="9" max="9" width="6.5" customWidth="1"/>
    <col min="10" max="10" width="11" customWidth="1"/>
    <col min="12" max="12" width="10.625" customWidth="1"/>
    <col min="13" max="13" width="7.375" customWidth="1"/>
    <col min="14" max="14" width="10.625" customWidth="1"/>
    <col min="15" max="15" width="10.5416666666667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8" customHeight="1" spans="1:14">
      <c r="A2" s="2" t="s">
        <v>1</v>
      </c>
      <c r="B2" s="2" t="s">
        <v>2</v>
      </c>
      <c r="C2" s="3" t="s">
        <v>3</v>
      </c>
      <c r="D2" s="3"/>
      <c r="E2" s="3"/>
      <c r="F2" s="3" t="s">
        <v>4</v>
      </c>
      <c r="G2" s="3"/>
      <c r="H2" s="3"/>
      <c r="I2" s="3" t="s">
        <v>5</v>
      </c>
      <c r="J2" s="3"/>
      <c r="K2" s="3" t="s">
        <v>6</v>
      </c>
      <c r="L2" s="3"/>
      <c r="M2" s="20" t="s">
        <v>7</v>
      </c>
      <c r="N2" s="20" t="s">
        <v>8</v>
      </c>
    </row>
    <row r="3" ht="18" customHeight="1" spans="1:14">
      <c r="A3" s="4"/>
      <c r="B3" s="4"/>
      <c r="C3" s="3"/>
      <c r="D3" s="3"/>
      <c r="E3" s="2"/>
      <c r="F3" s="3"/>
      <c r="G3" s="3"/>
      <c r="H3" s="3"/>
      <c r="I3" s="3"/>
      <c r="J3" s="3"/>
      <c r="K3" s="3"/>
      <c r="L3" s="3"/>
      <c r="M3" s="20"/>
      <c r="N3" s="20"/>
    </row>
    <row r="4" ht="22" customHeight="1" spans="1:14">
      <c r="A4" s="4"/>
      <c r="B4" s="4"/>
      <c r="C4" s="3" t="s">
        <v>9</v>
      </c>
      <c r="D4" s="5"/>
      <c r="E4" s="6" t="s">
        <v>10</v>
      </c>
      <c r="F4" s="7" t="s">
        <v>9</v>
      </c>
      <c r="G4" s="3"/>
      <c r="H4" s="6" t="s">
        <v>10</v>
      </c>
      <c r="I4" s="3" t="s">
        <v>9</v>
      </c>
      <c r="J4" s="6" t="s">
        <v>10</v>
      </c>
      <c r="K4" s="3" t="s">
        <v>9</v>
      </c>
      <c r="L4" s="6" t="s">
        <v>10</v>
      </c>
      <c r="M4" s="20"/>
      <c r="N4" s="20"/>
    </row>
    <row r="5" ht="27" customHeight="1" spans="1:14">
      <c r="A5" s="8"/>
      <c r="B5" s="8"/>
      <c r="C5" s="3" t="s">
        <v>11</v>
      </c>
      <c r="D5" s="9" t="s">
        <v>12</v>
      </c>
      <c r="E5" s="10"/>
      <c r="F5" s="7" t="s">
        <v>11</v>
      </c>
      <c r="G5" s="9" t="s">
        <v>12</v>
      </c>
      <c r="H5" s="10"/>
      <c r="I5" s="3"/>
      <c r="J5" s="10"/>
      <c r="K5" s="3"/>
      <c r="L5" s="10"/>
      <c r="M5" s="20"/>
      <c r="N5" s="20"/>
    </row>
    <row r="6" ht="20.75" customHeight="1" spans="1:14">
      <c r="A6" s="11">
        <v>1</v>
      </c>
      <c r="B6" s="12" t="s">
        <v>13</v>
      </c>
      <c r="C6" s="11">
        <v>128</v>
      </c>
      <c r="D6" s="11">
        <v>1</v>
      </c>
      <c r="E6" s="13">
        <v>195.8</v>
      </c>
      <c r="F6" s="11">
        <v>147</v>
      </c>
      <c r="G6" s="11">
        <v>5</v>
      </c>
      <c r="H6" s="11">
        <v>538.5</v>
      </c>
      <c r="I6" s="11">
        <v>20</v>
      </c>
      <c r="J6" s="11">
        <v>36.02</v>
      </c>
      <c r="K6" s="11">
        <v>134</v>
      </c>
      <c r="L6" s="11">
        <f>48.24</f>
        <v>48.24</v>
      </c>
      <c r="M6" s="11">
        <f>C6+D6+F6+G6+I6+K6</f>
        <v>435</v>
      </c>
      <c r="N6" s="11">
        <v>818.56</v>
      </c>
    </row>
    <row r="7" ht="20.75" customHeight="1" spans="1:14">
      <c r="A7" s="11">
        <v>2</v>
      </c>
      <c r="B7" s="14" t="s">
        <v>14</v>
      </c>
      <c r="C7" s="11">
        <v>58</v>
      </c>
      <c r="D7" s="11">
        <v>0</v>
      </c>
      <c r="E7" s="11">
        <v>87</v>
      </c>
      <c r="F7" s="11">
        <v>201</v>
      </c>
      <c r="G7" s="11">
        <v>2</v>
      </c>
      <c r="H7" s="11">
        <v>719.5</v>
      </c>
      <c r="I7" s="11">
        <v>51</v>
      </c>
      <c r="J7" s="21">
        <v>126.547</v>
      </c>
      <c r="K7" s="11">
        <v>235</v>
      </c>
      <c r="L7" s="11">
        <v>81.54</v>
      </c>
      <c r="M7" s="11">
        <v>547</v>
      </c>
      <c r="N7" s="21">
        <v>1014.587</v>
      </c>
    </row>
    <row r="8" ht="20.75" customHeight="1" spans="1:14">
      <c r="A8" s="11">
        <v>3</v>
      </c>
      <c r="B8" s="12" t="s">
        <v>15</v>
      </c>
      <c r="C8" s="11">
        <v>7</v>
      </c>
      <c r="D8" s="11">
        <v>0</v>
      </c>
      <c r="E8" s="11">
        <v>10.5</v>
      </c>
      <c r="F8" s="11">
        <v>82</v>
      </c>
      <c r="G8" s="11">
        <v>3</v>
      </c>
      <c r="H8" s="11">
        <v>299</v>
      </c>
      <c r="I8" s="11">
        <v>23</v>
      </c>
      <c r="J8" s="21">
        <v>30.375804</v>
      </c>
      <c r="K8" s="11">
        <v>219</v>
      </c>
      <c r="L8" s="11">
        <v>78.84</v>
      </c>
      <c r="M8" s="11">
        <f t="shared" ref="M7:M21" si="0">C8+D8+F8+G8+I8+K8</f>
        <v>334</v>
      </c>
      <c r="N8" s="21">
        <v>418.715804</v>
      </c>
    </row>
    <row r="9" ht="20.75" customHeight="1" spans="1:14">
      <c r="A9" s="11">
        <v>4</v>
      </c>
      <c r="B9" s="12" t="s">
        <v>16</v>
      </c>
      <c r="C9" s="11">
        <v>57</v>
      </c>
      <c r="D9" s="11">
        <v>0</v>
      </c>
      <c r="E9" s="11">
        <v>85.5</v>
      </c>
      <c r="F9" s="11">
        <v>127</v>
      </c>
      <c r="G9" s="11">
        <v>2</v>
      </c>
      <c r="H9" s="11">
        <v>452.5</v>
      </c>
      <c r="I9" s="11">
        <v>26</v>
      </c>
      <c r="J9" s="11">
        <v>35.25</v>
      </c>
      <c r="K9" s="11">
        <v>86</v>
      </c>
      <c r="L9" s="11">
        <f>29.13+0.12</f>
        <v>29.25</v>
      </c>
      <c r="M9" s="11">
        <f t="shared" si="0"/>
        <v>298</v>
      </c>
      <c r="N9" s="11">
        <v>602.5</v>
      </c>
    </row>
    <row r="10" ht="20.75" customHeight="1" spans="1:14">
      <c r="A10" s="11">
        <v>5</v>
      </c>
      <c r="B10" s="15" t="s">
        <v>17</v>
      </c>
      <c r="C10" s="11">
        <v>86</v>
      </c>
      <c r="D10" s="11">
        <v>1</v>
      </c>
      <c r="E10" s="11">
        <v>132.8</v>
      </c>
      <c r="F10" s="11">
        <v>225</v>
      </c>
      <c r="G10" s="11">
        <v>11</v>
      </c>
      <c r="H10" s="11">
        <v>841.5</v>
      </c>
      <c r="I10" s="11">
        <v>60</v>
      </c>
      <c r="J10" s="11">
        <v>93.6</v>
      </c>
      <c r="K10" s="11">
        <v>214</v>
      </c>
      <c r="L10" s="11">
        <v>75.84</v>
      </c>
      <c r="M10" s="11">
        <v>597</v>
      </c>
      <c r="N10" s="11">
        <v>1143.74</v>
      </c>
    </row>
    <row r="11" ht="20.75" customHeight="1" spans="1:14">
      <c r="A11" s="11">
        <v>6</v>
      </c>
      <c r="B11" s="14" t="s">
        <v>18</v>
      </c>
      <c r="C11" s="11">
        <v>251</v>
      </c>
      <c r="D11" s="11">
        <v>12</v>
      </c>
      <c r="E11" s="11">
        <v>422.1</v>
      </c>
      <c r="F11" s="11">
        <v>196</v>
      </c>
      <c r="G11" s="11">
        <v>5</v>
      </c>
      <c r="H11" s="11">
        <v>706</v>
      </c>
      <c r="I11" s="11">
        <v>93</v>
      </c>
      <c r="J11" s="11">
        <v>100.51</v>
      </c>
      <c r="K11" s="11">
        <v>162</v>
      </c>
      <c r="L11" s="11">
        <v>54.45</v>
      </c>
      <c r="M11" s="11">
        <f t="shared" si="0"/>
        <v>719</v>
      </c>
      <c r="N11" s="11">
        <v>1283.06</v>
      </c>
    </row>
    <row r="12" ht="20.75" customHeight="1" spans="1:14">
      <c r="A12" s="11">
        <v>7</v>
      </c>
      <c r="B12" s="14" t="s">
        <v>19</v>
      </c>
      <c r="C12" s="11">
        <v>23</v>
      </c>
      <c r="D12" s="11">
        <v>0</v>
      </c>
      <c r="E12" s="11">
        <v>34.5</v>
      </c>
      <c r="F12" s="11">
        <v>21</v>
      </c>
      <c r="G12" s="11">
        <v>3</v>
      </c>
      <c r="H12" s="11">
        <v>90.7</v>
      </c>
      <c r="I12" s="11">
        <v>0</v>
      </c>
      <c r="J12" s="11">
        <v>0</v>
      </c>
      <c r="K12" s="11">
        <v>92</v>
      </c>
      <c r="L12" s="11">
        <v>32.58</v>
      </c>
      <c r="M12" s="11">
        <v>139</v>
      </c>
      <c r="N12" s="11">
        <v>157.78</v>
      </c>
    </row>
    <row r="13" ht="20.75" customHeight="1" spans="1:14">
      <c r="A13" s="11">
        <v>8</v>
      </c>
      <c r="B13" s="16" t="s">
        <v>20</v>
      </c>
      <c r="C13" s="11">
        <v>33</v>
      </c>
      <c r="D13" s="11">
        <v>1</v>
      </c>
      <c r="E13" s="11">
        <v>53.3</v>
      </c>
      <c r="F13" s="11">
        <v>193</v>
      </c>
      <c r="G13" s="11">
        <v>8</v>
      </c>
      <c r="H13" s="11">
        <v>713.5</v>
      </c>
      <c r="I13" s="11">
        <v>71</v>
      </c>
      <c r="J13" s="21">
        <v>113.5302</v>
      </c>
      <c r="K13" s="11">
        <v>97</v>
      </c>
      <c r="L13" s="11">
        <v>31.74</v>
      </c>
      <c r="M13" s="11">
        <v>403</v>
      </c>
      <c r="N13" s="21">
        <v>912.07</v>
      </c>
    </row>
    <row r="14" ht="20.75" customHeight="1" spans="1:14">
      <c r="A14" s="11">
        <v>9</v>
      </c>
      <c r="B14" s="16" t="s">
        <v>21</v>
      </c>
      <c r="C14" s="11">
        <v>3</v>
      </c>
      <c r="D14" s="11">
        <v>0</v>
      </c>
      <c r="E14" s="11">
        <v>7.5</v>
      </c>
      <c r="F14" s="11">
        <v>13</v>
      </c>
      <c r="G14" s="11">
        <v>0</v>
      </c>
      <c r="H14" s="11">
        <v>45.5</v>
      </c>
      <c r="I14" s="11">
        <v>54</v>
      </c>
      <c r="J14" s="11">
        <v>59.59</v>
      </c>
      <c r="K14" s="11">
        <v>75</v>
      </c>
      <c r="L14" s="11">
        <v>25.5</v>
      </c>
      <c r="M14" s="11">
        <v>145</v>
      </c>
      <c r="N14" s="11">
        <v>138.09</v>
      </c>
    </row>
    <row r="15" ht="20.75" customHeight="1" spans="1:14">
      <c r="A15" s="11">
        <v>10</v>
      </c>
      <c r="B15" s="15" t="s">
        <v>22</v>
      </c>
      <c r="C15" s="11">
        <v>5</v>
      </c>
      <c r="D15" s="11">
        <v>0</v>
      </c>
      <c r="E15" s="11">
        <v>7.5</v>
      </c>
      <c r="F15" s="11">
        <v>7</v>
      </c>
      <c r="G15" s="11">
        <v>0</v>
      </c>
      <c r="H15" s="11">
        <v>24.5</v>
      </c>
      <c r="I15" s="11">
        <v>5</v>
      </c>
      <c r="J15" s="11">
        <v>7.12</v>
      </c>
      <c r="K15" s="11">
        <v>20</v>
      </c>
      <c r="L15" s="11">
        <v>7.2</v>
      </c>
      <c r="M15" s="11">
        <f t="shared" si="0"/>
        <v>37</v>
      </c>
      <c r="N15" s="11">
        <v>46.32</v>
      </c>
    </row>
    <row r="16" ht="20.75" customHeight="1" spans="1:14">
      <c r="A16" s="11">
        <v>11</v>
      </c>
      <c r="B16" s="17" t="s">
        <v>23</v>
      </c>
      <c r="C16" s="11">
        <v>10</v>
      </c>
      <c r="D16" s="11">
        <v>1</v>
      </c>
      <c r="E16" s="11">
        <v>18.8</v>
      </c>
      <c r="F16" s="11">
        <v>8</v>
      </c>
      <c r="G16" s="11">
        <v>1</v>
      </c>
      <c r="H16" s="11">
        <v>36</v>
      </c>
      <c r="I16" s="11">
        <v>3</v>
      </c>
      <c r="J16" s="11">
        <v>3.36</v>
      </c>
      <c r="K16" s="11">
        <v>31</v>
      </c>
      <c r="L16" s="11">
        <v>9.3</v>
      </c>
      <c r="M16" s="11">
        <f t="shared" si="0"/>
        <v>54</v>
      </c>
      <c r="N16" s="11">
        <v>67.46</v>
      </c>
    </row>
    <row r="17" ht="20.75" customHeight="1" spans="1:14">
      <c r="A17" s="11">
        <v>12</v>
      </c>
      <c r="B17" s="15" t="s">
        <v>24</v>
      </c>
      <c r="C17" s="11">
        <v>6</v>
      </c>
      <c r="D17" s="11">
        <v>0</v>
      </c>
      <c r="E17" s="11">
        <v>9</v>
      </c>
      <c r="F17" s="11">
        <v>3</v>
      </c>
      <c r="G17" s="11">
        <v>0</v>
      </c>
      <c r="H17" s="11">
        <v>10.5</v>
      </c>
      <c r="I17" s="11">
        <v>1</v>
      </c>
      <c r="J17" s="11">
        <v>1.32</v>
      </c>
      <c r="K17" s="11">
        <v>2</v>
      </c>
      <c r="L17" s="11">
        <v>0.72</v>
      </c>
      <c r="M17" s="11">
        <f t="shared" si="0"/>
        <v>12</v>
      </c>
      <c r="N17" s="11">
        <v>21.54</v>
      </c>
    </row>
    <row r="18" ht="20.75" customHeight="1" spans="1:14">
      <c r="A18" s="11">
        <v>13</v>
      </c>
      <c r="B18" s="18" t="s">
        <v>25</v>
      </c>
      <c r="C18" s="11">
        <v>13</v>
      </c>
      <c r="D18" s="11">
        <v>0</v>
      </c>
      <c r="E18" s="11">
        <v>19.5</v>
      </c>
      <c r="F18" s="11">
        <v>8</v>
      </c>
      <c r="G18" s="11">
        <v>1</v>
      </c>
      <c r="H18" s="11">
        <v>34</v>
      </c>
      <c r="I18" s="11">
        <v>7</v>
      </c>
      <c r="J18" s="11">
        <v>11.03</v>
      </c>
      <c r="K18" s="11">
        <v>9</v>
      </c>
      <c r="L18" s="11">
        <v>2.73</v>
      </c>
      <c r="M18" s="11">
        <f t="shared" si="0"/>
        <v>38</v>
      </c>
      <c r="N18" s="11">
        <v>67.26</v>
      </c>
    </row>
    <row r="19" ht="20.75" customHeight="1" spans="1:14">
      <c r="A19" s="11">
        <v>14</v>
      </c>
      <c r="B19" s="15" t="s">
        <v>26</v>
      </c>
      <c r="C19" s="11">
        <v>6</v>
      </c>
      <c r="D19" s="11">
        <v>0</v>
      </c>
      <c r="E19" s="11">
        <v>9</v>
      </c>
      <c r="F19" s="11">
        <v>2</v>
      </c>
      <c r="G19" s="11">
        <v>0</v>
      </c>
      <c r="H19" s="11">
        <v>7</v>
      </c>
      <c r="I19" s="11">
        <v>1</v>
      </c>
      <c r="J19" s="11">
        <v>0.78</v>
      </c>
      <c r="K19" s="11">
        <v>0</v>
      </c>
      <c r="L19" s="11">
        <v>0</v>
      </c>
      <c r="M19" s="11">
        <f t="shared" si="0"/>
        <v>9</v>
      </c>
      <c r="N19" s="11">
        <v>16.78</v>
      </c>
    </row>
    <row r="20" ht="20.75" customHeight="1" spans="1:14">
      <c r="A20" s="11">
        <v>15</v>
      </c>
      <c r="B20" s="18" t="s">
        <v>27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5</v>
      </c>
      <c r="L20" s="11">
        <v>1.2</v>
      </c>
      <c r="M20" s="11">
        <f t="shared" si="0"/>
        <v>5</v>
      </c>
      <c r="N20" s="11">
        <v>1.2</v>
      </c>
    </row>
    <row r="21" ht="20.75" customHeight="1" spans="1:14">
      <c r="A21" s="19" t="s">
        <v>28</v>
      </c>
      <c r="B21" s="19"/>
      <c r="C21" s="11">
        <f>SUM(C6:C20)</f>
        <v>686</v>
      </c>
      <c r="D21" s="11">
        <f t="shared" ref="D21:O21" si="1">SUM(D6:D20)</f>
        <v>16</v>
      </c>
      <c r="E21" s="11">
        <f t="shared" si="1"/>
        <v>1092.8</v>
      </c>
      <c r="F21" s="11">
        <f t="shared" si="1"/>
        <v>1233</v>
      </c>
      <c r="G21" s="11">
        <f t="shared" si="1"/>
        <v>41</v>
      </c>
      <c r="H21" s="11">
        <f t="shared" si="1"/>
        <v>4518.7</v>
      </c>
      <c r="I21" s="11">
        <f t="shared" si="1"/>
        <v>415</v>
      </c>
      <c r="J21" s="21">
        <f t="shared" si="1"/>
        <v>619.033004</v>
      </c>
      <c r="K21" s="11">
        <f t="shared" si="1"/>
        <v>1381</v>
      </c>
      <c r="L21" s="11">
        <f t="shared" si="1"/>
        <v>479.13</v>
      </c>
      <c r="M21" s="11">
        <f t="shared" si="1"/>
        <v>3772</v>
      </c>
      <c r="N21" s="21">
        <f t="shared" si="1"/>
        <v>6709.662804</v>
      </c>
    </row>
  </sheetData>
  <mergeCells count="18">
    <mergeCell ref="A1:N1"/>
    <mergeCell ref="C4:D4"/>
    <mergeCell ref="F4:G4"/>
    <mergeCell ref="A21:B21"/>
    <mergeCell ref="A2:A5"/>
    <mergeCell ref="B2:B5"/>
    <mergeCell ref="E4:E5"/>
    <mergeCell ref="H4:H5"/>
    <mergeCell ref="I4:I5"/>
    <mergeCell ref="J4:J5"/>
    <mergeCell ref="K4:K5"/>
    <mergeCell ref="L4:L5"/>
    <mergeCell ref="M2:M5"/>
    <mergeCell ref="N2:N5"/>
    <mergeCell ref="C2:E3"/>
    <mergeCell ref="F2:H3"/>
    <mergeCell ref="I2:J3"/>
    <mergeCell ref="K2:L3"/>
  </mergeCells>
  <printOptions horizontalCentered="1" verticalCentered="1"/>
  <pageMargins left="0.133333333333333" right="0.133333333333333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18908</dc:creator>
  <cp:lastModifiedBy>王静</cp:lastModifiedBy>
  <dcterms:created xsi:type="dcterms:W3CDTF">2022-08-01T07:49:00Z</dcterms:created>
  <dcterms:modified xsi:type="dcterms:W3CDTF">2022-10-25T07:52:04Z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9E7B5FAE55124A8880C2517D3AB5CF03</vt:lpwstr>
  </property>
  <property fmtid="{D5CDD505-2E9C-101B-9397-08002B2CF9AE}" pid="3" name="KSOProductBuildVer">
    <vt:lpwstr>2052-11.1.0.12156</vt:lpwstr>
  </property>
</Properties>
</file>