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tabRatio="751" activeTab="11"/>
  </bookViews>
  <sheets>
    <sheet name="目录" sheetId="1" r:id="rId1"/>
    <sheet name="表一" sheetId="18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9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definedNames>
    <definedName name="_xlnm.Print_Area" localSheetId="16">表十六!$A$1:$F$15</definedName>
    <definedName name="_xlnm.Print_Area" localSheetId="0">目录!$A$1:$C$18</definedName>
  </definedNames>
  <calcPr calcId="124519"/>
</workbook>
</file>

<file path=xl/calcChain.xml><?xml version="1.0" encoding="utf-8"?>
<calcChain xmlns="http://schemas.openxmlformats.org/spreadsheetml/2006/main">
  <c r="E31" i="18"/>
  <c r="D31"/>
  <c r="B31"/>
  <c r="H10" i="3"/>
  <c r="H11"/>
  <c r="H12"/>
  <c r="H13"/>
  <c r="H14"/>
  <c r="H15"/>
  <c r="H16"/>
  <c r="H17"/>
  <c r="H23"/>
  <c r="H24"/>
  <c r="H9"/>
</calcChain>
</file>

<file path=xl/sharedStrings.xml><?xml version="1.0" encoding="utf-8"?>
<sst xmlns="http://schemas.openxmlformats.org/spreadsheetml/2006/main" count="896" uniqueCount="393">
  <si>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</si>
  <si>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</si>
  <si>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</si>
  <si>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</si>
  <si>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</si>
  <si>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</si>
  <si>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</si>
  <si>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</si>
  <si>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</si>
  <si>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</si>
  <si>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</si>
  <si>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</si>
  <si>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</si>
  <si>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</si>
  <si>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</si>
  <si>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</si>
  <si>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</si>
  <si>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</si>
  <si>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</si>
  <si>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表十六</t>
  </si>
  <si>
    <t>单位公开表1</t>
  </si>
  <si>
    <t>单位全称: 重庆保税港区（渝北两路）社区卫生服务中心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</si>
  <si>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</si>
  <si>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</si>
  <si>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</si>
  <si>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</si>
  <si>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</si>
  <si>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</si>
  <si>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</si>
  <si>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</si>
  <si>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</si>
  <si>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</si>
  <si>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</si>
  <si>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</si>
  <si>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</si>
  <si>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</si>
  <si>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</si>
  <si>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</si>
  <si>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</si>
  <si>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</si>
  <si>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</si>
  <si>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</si>
  <si>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</si>
  <si>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</si>
  <si>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</si>
  <si>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</si>
  <si>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</si>
  <si>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</si>
  <si>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</si>
  <si>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</si>
  <si>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</si>
  <si>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</si>
  <si>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</si>
  <si>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</si>
  <si>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</si>
  <si>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</si>
  <si>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</si>
  <si>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</si>
  <si>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</si>
  <si>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</si>
  <si>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21003</t>
    </r>
  </si>
  <si>
    <r>
      <rPr>
        <sz val="10"/>
        <color rgb="FF000000"/>
        <rFont val="Dialog.plain"/>
        <family val="1"/>
      </rPr>
      <t> 基层医疗卫生机构</t>
    </r>
  </si>
  <si>
    <r>
      <rPr>
        <sz val="10"/>
        <color rgb="FF000000"/>
        <rFont val="Dialog.plain"/>
        <family val="1"/>
      </rPr>
      <t>  2100301</t>
    </r>
  </si>
  <si>
    <r>
      <rPr>
        <sz val="10"/>
        <color rgb="FF000000"/>
        <rFont val="Dialog.plain"/>
        <family val="1"/>
      </rPr>
      <t>  城市社区卫生机构</t>
    </r>
  </si>
  <si>
    <r>
      <rPr>
        <sz val="10"/>
        <color rgb="FF000000"/>
        <rFont val="Dialog.plain"/>
        <family val="1"/>
      </rPr>
      <t>  2100399</t>
    </r>
  </si>
  <si>
    <r>
      <rPr>
        <sz val="10"/>
        <color rgb="FF000000"/>
        <rFont val="Dialog.plain"/>
        <family val="1"/>
      </rPr>
      <t>  其他基层医疗卫生机构支出</t>
    </r>
  </si>
  <si>
    <r>
      <rPr>
        <sz val="10"/>
        <color rgb="FF000000"/>
        <rFont val="Dialog.plain"/>
        <family val="1"/>
      </rPr>
      <t> 21004</t>
    </r>
  </si>
  <si>
    <r>
      <rPr>
        <sz val="10"/>
        <color rgb="FF000000"/>
        <rFont val="Dialog.plain"/>
        <family val="1"/>
      </rPr>
      <t> 公共卫生</t>
    </r>
  </si>
  <si>
    <r>
      <rPr>
        <sz val="10"/>
        <color rgb="FF000000"/>
        <rFont val="Dialog.plain"/>
        <family val="1"/>
      </rPr>
      <t>  2100408</t>
    </r>
  </si>
  <si>
    <r>
      <rPr>
        <sz val="10"/>
        <color rgb="FF000000"/>
        <rFont val="Dialog.plain"/>
        <family val="1"/>
      </rPr>
      <t>  基本公共卫生服务</t>
    </r>
  </si>
  <si>
    <r>
      <rPr>
        <sz val="10"/>
        <color rgb="FF000000"/>
        <rFont val="Dialog.plain"/>
        <family val="1"/>
      </rPr>
      <t> 21007</t>
    </r>
  </si>
  <si>
    <r>
      <rPr>
        <sz val="10"/>
        <color rgb="FF000000"/>
        <rFont val="Dialog.plain"/>
        <family val="1"/>
      </rPr>
      <t> 计划生育事务</t>
    </r>
  </si>
  <si>
    <r>
      <rPr>
        <sz val="10"/>
        <color rgb="FF000000"/>
        <rFont val="Dialog.plain"/>
        <family val="1"/>
      </rPr>
      <t>  2100717</t>
    </r>
  </si>
  <si>
    <r>
      <rPr>
        <sz val="10"/>
        <color rgb="FF000000"/>
        <rFont val="Dialog.plain"/>
        <family val="1"/>
      </rPr>
      <t>  计划生育服务</t>
    </r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</si>
  <si>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</si>
  <si>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</si>
  <si>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</si>
  <si>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</si>
  <si>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</si>
  <si>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</si>
  <si>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</si>
  <si>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</si>
  <si>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</si>
  <si>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</si>
  <si>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</si>
  <si>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</si>
  <si>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</si>
  <si>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</si>
  <si>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</si>
  <si>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</si>
  <si>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</si>
  <si>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</si>
  <si>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</si>
  <si>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</si>
  <si>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</si>
  <si>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</si>
  <si>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</si>
  <si>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</si>
  <si>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</si>
  <si>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</si>
  <si>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</si>
  <si>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</si>
  <si>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</si>
  <si>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</si>
  <si>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</si>
  <si>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</si>
  <si>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</si>
  <si>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</si>
  <si>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</si>
  <si>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</si>
  <si>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</si>
  <si>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</si>
  <si>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</si>
  <si>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</si>
  <si>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</si>
  <si>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</si>
  <si>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</si>
  <si>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</si>
  <si>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</si>
  <si>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</si>
  <si>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</si>
  <si>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</si>
  <si>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30218</t>
    </r>
  </si>
  <si>
    <r>
      <rPr>
        <sz val="10"/>
        <color rgb="FF000000"/>
        <rFont val="Dialog.plain"/>
        <family val="1"/>
      </rPr>
      <t> 专用材料费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</si>
  <si>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</si>
  <si>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</si>
  <si>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</si>
  <si>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</si>
  <si>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</si>
  <si>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</si>
  <si>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</si>
  <si>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</si>
  <si>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</si>
  <si>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</si>
  <si>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</si>
  <si>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</si>
  <si>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</si>
  <si>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</si>
  <si>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</si>
  <si>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</si>
  <si>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</si>
  <si>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</si>
  <si>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</si>
  <si>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</si>
  <si>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</si>
  <si>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</si>
  <si>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</si>
  <si>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</si>
  <si>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</si>
  <si>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</si>
  <si>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</si>
  <si>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</si>
  <si>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</si>
  <si>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</si>
  <si>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</si>
  <si>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</si>
  <si>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</si>
  <si>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</si>
  <si>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</si>
  <si>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</si>
  <si>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</si>
  <si>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</si>
  <si>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</si>
  <si>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</si>
  <si>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</si>
  <si>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</si>
  <si>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</si>
  <si>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</si>
  <si>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</si>
  <si>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</si>
  <si>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</si>
  <si>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</si>
  <si>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</si>
  <si>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</si>
  <si>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</si>
  <si>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</si>
  <si>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</si>
  <si>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</si>
  <si>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</si>
  <si>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</si>
  <si>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</si>
  <si>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</si>
  <si>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</si>
  <si>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</si>
  <si>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</si>
  <si>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</si>
  <si>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</si>
  <si>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</si>
  <si>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</si>
  <si>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</si>
  <si>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</si>
  <si>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</si>
  <si>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</si>
  <si>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</si>
  <si>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</si>
  <si>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</si>
  <si>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</si>
  <si>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</si>
  <si>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</si>
  <si>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</si>
  <si>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</si>
  <si>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</si>
  <si>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</si>
  <si>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</si>
  <si>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</si>
  <si>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</si>
  <si>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</si>
  <si>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</si>
  <si>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</si>
  <si>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</si>
  <si>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21003</t>
    </r>
  </si>
  <si>
    <r>
      <rPr>
        <sz val="9"/>
        <color rgb="FF000000"/>
        <rFont val="Dialog.plain"/>
        <family val="1"/>
      </rPr>
      <t> 基层医疗卫生机构</t>
    </r>
  </si>
  <si>
    <r>
      <rPr>
        <sz val="9"/>
        <color rgb="FF000000"/>
        <rFont val="Dialog.plain"/>
        <family val="1"/>
      </rPr>
      <t>  2100301</t>
    </r>
  </si>
  <si>
    <r>
      <rPr>
        <sz val="9"/>
        <color rgb="FF000000"/>
        <rFont val="Dialog.plain"/>
        <family val="1"/>
      </rPr>
      <t>  城市社区卫生机构</t>
    </r>
  </si>
  <si>
    <r>
      <rPr>
        <sz val="9"/>
        <color rgb="FF000000"/>
        <rFont val="Dialog.plain"/>
        <family val="1"/>
      </rPr>
      <t>  2100399</t>
    </r>
  </si>
  <si>
    <r>
      <rPr>
        <sz val="9"/>
        <color rgb="FF000000"/>
        <rFont val="Dialog.plain"/>
        <family val="1"/>
      </rPr>
      <t>  其他基层医疗卫生机构支出</t>
    </r>
  </si>
  <si>
    <r>
      <rPr>
        <sz val="9"/>
        <color rgb="FF000000"/>
        <rFont val="Dialog.plain"/>
        <family val="1"/>
      </rPr>
      <t> 21004</t>
    </r>
  </si>
  <si>
    <r>
      <rPr>
        <sz val="9"/>
        <color rgb="FF000000"/>
        <rFont val="Dialog.plain"/>
        <family val="1"/>
      </rPr>
      <t> 公共卫生</t>
    </r>
  </si>
  <si>
    <r>
      <rPr>
        <sz val="9"/>
        <color rgb="FF000000"/>
        <rFont val="Dialog.plain"/>
        <family val="1"/>
      </rPr>
      <t>  2100408</t>
    </r>
  </si>
  <si>
    <r>
      <rPr>
        <sz val="9"/>
        <color rgb="FF000000"/>
        <rFont val="Dialog.plain"/>
        <family val="1"/>
      </rPr>
      <t>  基本公共卫生服务</t>
    </r>
  </si>
  <si>
    <r>
      <rPr>
        <sz val="9"/>
        <color rgb="FF000000"/>
        <rFont val="Dialog.plain"/>
        <family val="1"/>
      </rPr>
      <t> 21007</t>
    </r>
  </si>
  <si>
    <r>
      <rPr>
        <sz val="9"/>
        <color rgb="FF000000"/>
        <rFont val="Dialog.plain"/>
        <family val="1"/>
      </rPr>
      <t> 计划生育事务</t>
    </r>
  </si>
  <si>
    <r>
      <rPr>
        <sz val="9"/>
        <color rgb="FF000000"/>
        <rFont val="Dialog.plain"/>
        <family val="1"/>
      </rPr>
      <t>  2100717</t>
    </r>
  </si>
  <si>
    <r>
      <rPr>
        <sz val="9"/>
        <color rgb="FF000000"/>
        <rFont val="Dialog.plain"/>
        <family val="1"/>
      </rPr>
      <t>  计划生育服务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</si>
  <si>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</si>
  <si>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</si>
  <si>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</si>
  <si>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</si>
  <si>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t>221</t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</si>
  <si>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</si>
  <si>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</si>
  <si>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</si>
  <si>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</si>
  <si>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</si>
  <si>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</si>
  <si>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</si>
  <si>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</si>
  <si>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</si>
  <si>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</si>
  <si>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</si>
  <si>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</si>
  <si>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</si>
  <si>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</si>
  <si>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</si>
  <si>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21003</t>
    </r>
  </si>
  <si>
    <r>
      <rPr>
        <sz val="12"/>
        <color rgb="FF000000"/>
        <rFont val="Dialog.plain"/>
        <family val="1"/>
      </rPr>
      <t> 基层医疗卫生机构</t>
    </r>
  </si>
  <si>
    <r>
      <rPr>
        <sz val="12"/>
        <color rgb="FF000000"/>
        <rFont val="Dialog.plain"/>
        <family val="1"/>
      </rPr>
      <t>  2100301</t>
    </r>
  </si>
  <si>
    <r>
      <rPr>
        <sz val="12"/>
        <color rgb="FF000000"/>
        <rFont val="Dialog.plain"/>
        <family val="1"/>
      </rPr>
      <t>  城市社区卫生机构</t>
    </r>
  </si>
  <si>
    <r>
      <rPr>
        <sz val="12"/>
        <color rgb="FF000000"/>
        <rFont val="Dialog.plain"/>
        <family val="1"/>
      </rPr>
      <t>  2100399</t>
    </r>
  </si>
  <si>
    <r>
      <rPr>
        <sz val="12"/>
        <color rgb="FF000000"/>
        <rFont val="Dialog.plain"/>
        <family val="1"/>
      </rPr>
      <t>  其他基层医疗卫生机构支出</t>
    </r>
  </si>
  <si>
    <r>
      <rPr>
        <sz val="12"/>
        <color rgb="FF000000"/>
        <rFont val="Dialog.plain"/>
        <family val="1"/>
      </rPr>
      <t> 21004</t>
    </r>
  </si>
  <si>
    <r>
      <rPr>
        <sz val="12"/>
        <color rgb="FF000000"/>
        <rFont val="Dialog.plain"/>
        <family val="1"/>
      </rPr>
      <t> 公共卫生</t>
    </r>
  </si>
  <si>
    <r>
      <rPr>
        <sz val="12"/>
        <color rgb="FF000000"/>
        <rFont val="Dialog.plain"/>
        <family val="1"/>
      </rPr>
      <t>  2100408</t>
    </r>
  </si>
  <si>
    <r>
      <rPr>
        <sz val="12"/>
        <color rgb="FF000000"/>
        <rFont val="Dialog.plain"/>
        <family val="1"/>
      </rPr>
      <t>  基本公共卫生服务</t>
    </r>
  </si>
  <si>
    <r>
      <rPr>
        <sz val="12"/>
        <color rgb="FF000000"/>
        <rFont val="Dialog.plain"/>
        <family val="1"/>
      </rPr>
      <t> 21007</t>
    </r>
  </si>
  <si>
    <r>
      <rPr>
        <sz val="12"/>
        <color rgb="FF000000"/>
        <rFont val="Dialog.plain"/>
        <family val="1"/>
      </rPr>
      <t> 计划生育事务</t>
    </r>
  </si>
  <si>
    <r>
      <rPr>
        <sz val="12"/>
        <color rgb="FF000000"/>
        <rFont val="Dialog.plain"/>
        <family val="1"/>
      </rPr>
      <t>  2100717</t>
    </r>
  </si>
  <si>
    <r>
      <rPr>
        <sz val="12"/>
        <color rgb="FF000000"/>
        <rFont val="Dialog.plain"/>
        <family val="1"/>
      </rPr>
      <t>  计划生育服务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</si>
  <si>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</si>
  <si>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</si>
  <si>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</si>
  <si>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</si>
  <si>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</si>
  <si>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</si>
  <si>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</si>
  <si>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</si>
  <si>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</si>
  <si>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</si>
  <si>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</si>
  <si>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</si>
  <si>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</si>
  <si>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30218</t>
    </r>
  </si>
  <si>
    <r>
      <rPr>
        <sz val="12"/>
        <color rgb="FF000000"/>
        <rFont val="Dialog.plain"/>
        <family val="1"/>
      </rPr>
      <t> 专用材料费</t>
    </r>
  </si>
  <si>
    <t>单位公开表14</t>
  </si>
  <si>
    <t>部门编码</t>
  </si>
  <si>
    <t>部门名称</t>
  </si>
  <si>
    <t>单位  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</si>
  <si>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</si>
  <si>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</si>
  <si>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</si>
  <si>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</si>
  <si>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</si>
  <si>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</si>
  <si>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</si>
  <si>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</si>
  <si>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</si>
  <si>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</si>
  <si>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</si>
  <si>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</si>
  <si>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</si>
  <si>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204</t>
  </si>
  <si>
    <t>重庆市渝北区卫生健康委员会</t>
  </si>
  <si>
    <r>
      <rPr>
        <sz val="10"/>
        <color rgb="FF000000"/>
        <rFont val="Dialog.plain"/>
        <family val="1"/>
      </rPr>
      <t> 204</t>
    </r>
  </si>
  <si>
    <r>
      <rPr>
        <sz val="10"/>
        <color rgb="FF000000"/>
        <rFont val="Dialog.plain"/>
        <family val="1"/>
      </rPr>
      <t> 重庆市渝北区卫生健康委员会</t>
    </r>
  </si>
  <si>
    <t>204026</t>
  </si>
  <si>
    <t>重庆保税港区（渝北两路）社区卫生服务中心</t>
  </si>
  <si>
    <t>2100717</t>
  </si>
  <si>
    <t>计划生育服务</t>
  </si>
  <si>
    <t>计生惠民(计划生育技术服务)</t>
  </si>
  <si>
    <t>2100301</t>
  </si>
  <si>
    <t>城市社区卫生机构</t>
  </si>
  <si>
    <t>事业单位业务活动支出（非财政资金）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</si>
  <si>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</si>
  <si>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</si>
  <si>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</si>
  <si>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</si>
  <si>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</si>
  <si>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</si>
  <si>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</si>
  <si>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单位公开表16</t>
  </si>
  <si>
    <t>编制单位：重庆保税港区（渝北两路）社区卫生服务中心</t>
  </si>
  <si>
    <t>专项资金名称</t>
  </si>
  <si>
    <t>业务主管部门</t>
  </si>
  <si>
    <t>区卫生健康委</t>
  </si>
  <si>
    <t>当年预算</t>
  </si>
  <si>
    <t>区级支出（元）</t>
  </si>
  <si>
    <t>补助镇街（元）</t>
  </si>
  <si>
    <t>项目概况</t>
  </si>
  <si>
    <t>提供适龄妇女计划生育服务。包括国家免费孕前优生健康检查、计划生育宣传教育服务、生殖健康服务、计划生育手术随访、唐氏筛查、良筛信息管理、无创产前基因检测、新生儿基因检测、叶酸发放等计生服务内容。</t>
  </si>
  <si>
    <t>立项依据</t>
  </si>
  <si>
    <t>市卫生计生委《关于印发重庆市计划生育技术服务规范（2015年版）的通知》（渝卫办妇幼发〔2015〕300号）</t>
  </si>
  <si>
    <t>当年绩效目标</t>
  </si>
  <si>
    <t>提供符合生育政策一次免费健康检查、辖区已婚育龄群众提供计生技术服务、计划生育手术随访、计划生育手术而造成手术者机体损害进行鉴定、计划生育宣传教育服务、生殖健康服务，孕前优生健康检查等服务。</t>
  </si>
  <si>
    <t>绩效指标</t>
  </si>
  <si>
    <t>指标</t>
  </si>
  <si>
    <t>指标权重</t>
  </si>
  <si>
    <t>计量单位</t>
  </si>
  <si>
    <t>指标性质</t>
  </si>
  <si>
    <t>指标值</t>
  </si>
  <si>
    <t>计划生育技术服务的质量达标率
（质量达标的产出数量与总产出数量的比值，得分=质量达标率*分值）</t>
  </si>
  <si>
    <t>%</t>
  </si>
  <si>
    <t>＝</t>
  </si>
  <si>
    <t>计划生育技术服务的完成及时率
（按计划时间内完成数量与总数量的比值，得分=完成及时率*分值）</t>
  </si>
  <si>
    <t>=</t>
  </si>
  <si>
    <t>计划生育技术服务的实际完成率
（实际项目完成情况与计划比较，得分=实际完成率*分值）</t>
  </si>
  <si>
    <t>≥</t>
  </si>
  <si>
    <t>计划生育技术服务在项目单位持续实施</t>
  </si>
  <si>
    <t>是/否</t>
  </si>
  <si>
    <t>是</t>
  </si>
  <si>
    <t>公众对计划生育技术服务的满意度</t>
  </si>
  <si>
    <t xml:space="preserve">    2080599</t>
  </si>
  <si>
    <t xml:space="preserve">     其他行政事业单位养老支出</t>
  </si>
  <si>
    <t>2022年渝北区单位一般公共预算财政拨款支出预算表</t>
    <phoneticPr fontId="50" type="noConversion"/>
  </si>
  <si>
    <t>2022年渝北区单位一般公共预算财政拨款支出预算表</t>
    <phoneticPr fontId="50" type="noConversion"/>
  </si>
  <si>
    <t>2022年渝北区单位一般公共预算财政拨款基本支出预算表</t>
    <phoneticPr fontId="50" type="noConversion"/>
  </si>
  <si>
    <t>2022年渝北区单位一般公共预算财政拨款基本支出预算表（部门预算支出经济分类科目）</t>
    <phoneticPr fontId="50" type="noConversion"/>
  </si>
  <si>
    <t>2022年渝北区单位一般公共预算财政拨款基本支出预算表（政府预算支出经济分类科目）</t>
    <phoneticPr fontId="50" type="noConversion"/>
  </si>
  <si>
    <t>2022年渝北区单位一般公共预算“三公”经费支出预算表</t>
    <phoneticPr fontId="50" type="noConversion"/>
  </si>
  <si>
    <t>2022年渝北区单位政府性基金预算支出预算表</t>
    <phoneticPr fontId="50" type="noConversion"/>
  </si>
  <si>
    <t>2022年渝北区单位国有资本经营预算支出预算表</t>
    <phoneticPr fontId="50" type="noConversion"/>
  </si>
  <si>
    <t>2022年渝北区单位社会保险基金收支预算表</t>
    <phoneticPr fontId="50" type="noConversion"/>
  </si>
  <si>
    <t>2022年渝北区单位收支预算总表</t>
    <phoneticPr fontId="50" type="noConversion"/>
  </si>
  <si>
    <t>2022年渝北区单位收入预算总表</t>
    <phoneticPr fontId="50" type="noConversion"/>
  </si>
  <si>
    <t>2022年渝北区单位支出预算总表</t>
    <phoneticPr fontId="50" type="noConversion"/>
  </si>
  <si>
    <t>2022年渝北区单位一般公共预算财政拨款项目支出预算表</t>
    <phoneticPr fontId="50" type="noConversion"/>
  </si>
  <si>
    <t>2022年渝北区单位一般公共预算财政拨款项目支出预算表（政府预算支出经济分类科目）</t>
    <phoneticPr fontId="50" type="noConversion"/>
  </si>
  <si>
    <t>2022年渝北区单位一般公共预算财政拨款项目支出预算表（部门预算支出经济分类科目）</t>
    <phoneticPr fontId="50" type="noConversion"/>
  </si>
  <si>
    <t>2022年渝北区单位项目支出明细表</t>
    <phoneticPr fontId="50" type="noConversion"/>
  </si>
  <si>
    <t>2022年渝北区部门政府采购预算明细表</t>
    <phoneticPr fontId="50" type="noConversion"/>
  </si>
  <si>
    <t>2022年渝北区单位项目绩效目标表</t>
    <phoneticPr fontId="50" type="noConversion"/>
  </si>
  <si>
    <t>说明：本单位该项收支，故此表无数据。</t>
    <phoneticPr fontId="50" type="noConversion"/>
  </si>
  <si>
    <t>2022年渝北区单位财政拨款收支预算总表</t>
    <phoneticPr fontId="29" type="noConversion"/>
  </si>
  <si>
    <t>单位:元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</si>
  <si>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</si>
  <si>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</si>
  <si>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</si>
  <si>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</si>
  <si>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</si>
  <si>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</si>
  <si>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</si>
  <si>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</si>
  <si>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</si>
  <si>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</si>
  <si>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</si>
  <si>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</si>
  <si>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</si>
  <si>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</si>
  <si>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</si>
  <si>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</si>
  <si>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</si>
  <si>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灾害防治及应急管理支出</t>
  </si>
  <si>
    <t>其他支出</t>
  </si>
  <si>
    <t>债务付息支出</t>
  </si>
  <si>
    <t>收入总计</t>
  </si>
  <si>
    <t>支出总计</t>
  </si>
  <si>
    <t>2022年渝北区单位收支预算总表</t>
    <phoneticPr fontId="29" type="noConversion"/>
  </si>
  <si>
    <t>一般公共预算财政拨款资金</t>
  </si>
  <si>
    <t>政府性基金预算财政拨款资金</t>
  </si>
  <si>
    <t>国有资本经营预算财政拨款资金</t>
  </si>
  <si>
    <t>社会保险基金支出</t>
  </si>
  <si>
    <t>国有资本经营预算支出</t>
  </si>
  <si>
    <t>单位全称: 重庆保税港区（渝北两路）社区卫生服务中心</t>
    <phoneticPr fontId="50" type="noConversion"/>
  </si>
  <si>
    <t>单位全称: 重庆保税港区（渝北两路）社区卫生服务中心</t>
    <phoneticPr fontId="50" type="noConversion"/>
  </si>
</sst>
</file>

<file path=xl/styles.xml><?xml version="1.0" encoding="utf-8"?>
<styleSheet xmlns="http://schemas.openxmlformats.org/spreadsheetml/2006/main">
  <numFmts count="1">
    <numFmt numFmtId="176" formatCode="#,##0.00;\-#,##0.00;#"/>
  </numFmts>
  <fonts count="53">
    <font>
      <sz val="11"/>
      <color indexed="8"/>
      <name val="宋体"/>
      <charset val="1"/>
      <scheme val="minor"/>
    </font>
    <font>
      <sz val="9"/>
      <color indexed="8"/>
      <name val="宋体"/>
      <family val="3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0"/>
      <name val="SimSun"/>
      <charset val="134"/>
    </font>
    <font>
      <sz val="16"/>
      <name val="方正小标宋_GBK"/>
      <charset val="134"/>
    </font>
    <font>
      <sz val="12"/>
      <name val="方正小标宋_GBK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8"/>
      <color theme="1"/>
      <name val="方正小标宋_GBK"/>
      <family val="4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0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0" fontId="6" fillId="0" borderId="4" xfId="2" applyNumberFormat="1" applyFont="1" applyBorder="1" applyAlignment="1" applyProtection="1">
      <alignment horizontal="center" vertical="center" wrapText="1"/>
    </xf>
    <xf numFmtId="0" fontId="6" fillId="0" borderId="4" xfId="2" applyNumberFormat="1" applyFont="1" applyBorder="1" applyAlignment="1" applyProtection="1">
      <alignment vertical="center" wrapText="1"/>
    </xf>
    <xf numFmtId="9" fontId="6" fillId="0" borderId="4" xfId="2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center" vertical="center"/>
    </xf>
    <xf numFmtId="4" fontId="33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4" fontId="35" fillId="0" borderId="4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4" fontId="42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4" fontId="20" fillId="0" borderId="4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42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49" fillId="0" borderId="0" xfId="0" applyFont="1">
      <alignment vertical="center"/>
    </xf>
    <xf numFmtId="10" fontId="35" fillId="0" borderId="1" xfId="0" applyNumberFormat="1" applyFont="1" applyBorder="1" applyAlignment="1">
      <alignment vertical="center" wrapText="1"/>
    </xf>
    <xf numFmtId="0" fontId="41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51" fillId="0" borderId="4" xfId="0" applyFont="1" applyFill="1" applyBorder="1" applyAlignment="1">
      <alignment horizontal="center" vertical="center"/>
    </xf>
    <xf numFmtId="0" fontId="51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51" fillId="0" borderId="4" xfId="0" applyFont="1" applyFill="1" applyBorder="1" applyAlignment="1">
      <alignment horizontal="left" vertical="center"/>
    </xf>
    <xf numFmtId="176" fontId="51" fillId="0" borderId="4" xfId="0" applyNumberFormat="1" applyFont="1" applyBorder="1" applyAlignment="1">
      <alignment horizontal="right" vertical="center"/>
    </xf>
    <xf numFmtId="0" fontId="51" fillId="0" borderId="4" xfId="0" applyFont="1" applyBorder="1" applyAlignment="1">
      <alignment vertical="center"/>
    </xf>
    <xf numFmtId="0" fontId="51" fillId="0" borderId="4" xfId="0" applyFont="1" applyFill="1" applyBorder="1" applyAlignment="1">
      <alignment horizontal="left" vertical="center" indent="1"/>
    </xf>
    <xf numFmtId="0" fontId="51" fillId="0" borderId="4" xfId="0" applyFont="1" applyBorder="1" applyAlignment="1">
      <alignment horizontal="left" vertical="center" indent="1"/>
    </xf>
    <xf numFmtId="0" fontId="51" fillId="0" borderId="4" xfId="0" applyFont="1" applyBorder="1" applyAlignment="1">
      <alignment horizontal="left" vertical="center"/>
    </xf>
    <xf numFmtId="176" fontId="52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51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176" fontId="51" fillId="0" borderId="4" xfId="0" applyNumberFormat="1" applyFont="1" applyFill="1" applyBorder="1" applyAlignment="1">
      <alignment vertical="center"/>
    </xf>
    <xf numFmtId="0" fontId="0" fillId="0" borderId="0" xfId="0" applyFont="1" applyAlignment="1"/>
    <xf numFmtId="176" fontId="51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/>
    <xf numFmtId="0" fontId="0" fillId="0" borderId="5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4" xfId="0" applyBorder="1" applyAlignment="1"/>
    <xf numFmtId="0" fontId="51" fillId="0" borderId="4" xfId="0" applyFont="1" applyBorder="1" applyAlignment="1">
      <alignment horizontal="left" vertical="center" wrapText="1"/>
    </xf>
    <xf numFmtId="4" fontId="51" fillId="0" borderId="4" xfId="0" applyNumberFormat="1" applyFont="1" applyBorder="1" applyAlignment="1">
      <alignment horizontal="right" vertical="center" wrapText="1"/>
    </xf>
    <xf numFmtId="176" fontId="51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49" fillId="0" borderId="5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6" fillId="2" borderId="0" xfId="3" applyFont="1" applyFill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_计生惠民_1" xfId="1"/>
    <cellStyle name="常规_十二.四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zoomScaleSheetLayoutView="100" workbookViewId="0">
      <selection activeCell="C6" sqref="C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103" t="s">
        <v>0</v>
      </c>
      <c r="B1" s="103"/>
      <c r="C1" s="103"/>
    </row>
    <row r="2" spans="1:3" ht="25.7" customHeight="1">
      <c r="A2" s="45" t="s">
        <v>1</v>
      </c>
      <c r="B2" s="104" t="s">
        <v>2</v>
      </c>
      <c r="C2" s="104"/>
    </row>
    <row r="3" spans="1:3" ht="25.7" customHeight="1">
      <c r="A3" s="45">
        <v>1</v>
      </c>
      <c r="B3" s="14" t="s">
        <v>3</v>
      </c>
      <c r="C3" s="14" t="s">
        <v>4</v>
      </c>
    </row>
    <row r="4" spans="1:3" ht="29.45" customHeight="1">
      <c r="A4" s="45">
        <v>2</v>
      </c>
      <c r="B4" s="14" t="s">
        <v>5</v>
      </c>
      <c r="C4" s="14" t="s">
        <v>343</v>
      </c>
    </row>
    <row r="5" spans="1:3" ht="24.2" customHeight="1">
      <c r="A5" s="45">
        <v>3</v>
      </c>
      <c r="B5" s="14" t="s">
        <v>6</v>
      </c>
      <c r="C5" s="14" t="s">
        <v>345</v>
      </c>
    </row>
    <row r="6" spans="1:3" ht="21.95" customHeight="1">
      <c r="A6" s="45">
        <v>4</v>
      </c>
      <c r="B6" s="14" t="s">
        <v>7</v>
      </c>
      <c r="C6" s="14" t="s">
        <v>346</v>
      </c>
    </row>
    <row r="7" spans="1:3" ht="22.7" customHeight="1">
      <c r="A7" s="45">
        <v>5</v>
      </c>
      <c r="B7" s="14" t="s">
        <v>8</v>
      </c>
      <c r="C7" s="14" t="s">
        <v>347</v>
      </c>
    </row>
    <row r="8" spans="1:3" ht="27.2" customHeight="1">
      <c r="A8" s="45">
        <v>6</v>
      </c>
      <c r="B8" s="14" t="s">
        <v>9</v>
      </c>
      <c r="C8" s="14" t="s">
        <v>348</v>
      </c>
    </row>
    <row r="9" spans="1:3" ht="25.7" customHeight="1">
      <c r="A9" s="45">
        <v>7</v>
      </c>
      <c r="B9" s="14" t="s">
        <v>10</v>
      </c>
      <c r="C9" s="14" t="s">
        <v>349</v>
      </c>
    </row>
    <row r="10" spans="1:3" ht="24.2" customHeight="1">
      <c r="A10" s="45">
        <v>8</v>
      </c>
      <c r="B10" s="14" t="s">
        <v>11</v>
      </c>
      <c r="C10" s="14" t="s">
        <v>350</v>
      </c>
    </row>
    <row r="11" spans="1:3" ht="27.2" customHeight="1">
      <c r="A11" s="45">
        <v>9</v>
      </c>
      <c r="B11" s="14" t="s">
        <v>12</v>
      </c>
      <c r="C11" s="14" t="s">
        <v>351</v>
      </c>
    </row>
    <row r="12" spans="1:3" ht="21.95" customHeight="1">
      <c r="A12" s="45">
        <v>10</v>
      </c>
      <c r="B12" s="14" t="s">
        <v>13</v>
      </c>
      <c r="C12" s="14" t="s">
        <v>352</v>
      </c>
    </row>
    <row r="13" spans="1:3" ht="20.45" customHeight="1">
      <c r="A13" s="45">
        <v>11</v>
      </c>
      <c r="B13" s="14" t="s">
        <v>14</v>
      </c>
      <c r="C13" s="14" t="s">
        <v>353</v>
      </c>
    </row>
    <row r="14" spans="1:3" ht="21.2" customHeight="1">
      <c r="A14" s="45">
        <v>12</v>
      </c>
      <c r="B14" s="14" t="s">
        <v>15</v>
      </c>
      <c r="C14" s="14" t="s">
        <v>355</v>
      </c>
    </row>
    <row r="15" spans="1:3" ht="22.7" customHeight="1">
      <c r="A15" s="45">
        <v>13</v>
      </c>
      <c r="B15" s="14" t="s">
        <v>16</v>
      </c>
      <c r="C15" s="14" t="s">
        <v>356</v>
      </c>
    </row>
    <row r="16" spans="1:3" ht="23.45" customHeight="1">
      <c r="A16" s="45">
        <v>14</v>
      </c>
      <c r="B16" s="14" t="s">
        <v>17</v>
      </c>
      <c r="C16" s="14" t="s">
        <v>357</v>
      </c>
    </row>
    <row r="17" spans="1:3" ht="23.45" customHeight="1">
      <c r="A17" s="45">
        <v>15</v>
      </c>
      <c r="B17" s="14" t="s">
        <v>18</v>
      </c>
      <c r="C17" s="14" t="s">
        <v>358</v>
      </c>
    </row>
    <row r="18" spans="1:3" ht="24.95" customHeight="1">
      <c r="A18" s="45">
        <v>16</v>
      </c>
      <c r="B18" s="14" t="s">
        <v>19</v>
      </c>
      <c r="C18" s="14" t="s">
        <v>359</v>
      </c>
    </row>
  </sheetData>
  <mergeCells count="2">
    <mergeCell ref="A1:C1"/>
    <mergeCell ref="B2:C2"/>
  </mergeCells>
  <phoneticPr fontId="50" type="noConversion"/>
  <printOptions horizontalCentered="1"/>
  <pageMargins left="0.75" right="0.75" top="0.268999993801117" bottom="0.268999993801117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D14" sqref="D14:D15"/>
    </sheetView>
  </sheetViews>
  <sheetFormatPr defaultColWidth="7" defaultRowHeight="13.5"/>
  <cols>
    <col min="1" max="1" width="24.625" style="71" bestFit="1" customWidth="1"/>
    <col min="2" max="2" width="11.75" style="69" bestFit="1" customWidth="1"/>
    <col min="3" max="3" width="20.375" style="69" bestFit="1" customWidth="1"/>
    <col min="4" max="4" width="12.625" style="69" bestFit="1" customWidth="1"/>
    <col min="5" max="5" width="17.875" style="69" bestFit="1" customWidth="1"/>
    <col min="6" max="6" width="19.5" style="69" bestFit="1" customWidth="1"/>
    <col min="7" max="7" width="14" style="69" customWidth="1"/>
    <col min="8" max="16384" width="7" style="69"/>
  </cols>
  <sheetData>
    <row r="1" spans="1:7" ht="18" customHeight="1">
      <c r="A1" s="68" t="s">
        <v>20</v>
      </c>
    </row>
    <row r="2" spans="1:7" ht="24.75" customHeight="1">
      <c r="A2" s="105" t="s">
        <v>361</v>
      </c>
      <c r="B2" s="105"/>
      <c r="C2" s="105"/>
      <c r="D2" s="105"/>
      <c r="E2" s="105"/>
      <c r="F2" s="105"/>
      <c r="G2" s="105"/>
    </row>
    <row r="3" spans="1:7" s="71" customFormat="1" ht="24" customHeight="1">
      <c r="A3" s="107" t="s">
        <v>392</v>
      </c>
      <c r="B3" s="107"/>
      <c r="C3" s="107"/>
      <c r="D3" s="107"/>
      <c r="E3" s="107"/>
      <c r="F3" s="107"/>
      <c r="G3" s="70" t="s">
        <v>362</v>
      </c>
    </row>
    <row r="4" spans="1:7" ht="15" customHeight="1">
      <c r="A4" s="106" t="s">
        <v>23</v>
      </c>
      <c r="B4" s="106"/>
      <c r="C4" s="106" t="s">
        <v>24</v>
      </c>
      <c r="D4" s="106"/>
      <c r="E4" s="106"/>
      <c r="F4" s="106"/>
      <c r="G4" s="106"/>
    </row>
    <row r="5" spans="1:7" ht="15" customHeight="1">
      <c r="A5" s="72" t="s">
        <v>25</v>
      </c>
      <c r="B5" s="73" t="s">
        <v>26</v>
      </c>
      <c r="C5" s="73" t="s">
        <v>25</v>
      </c>
      <c r="D5" s="73" t="s">
        <v>27</v>
      </c>
      <c r="E5" s="74" t="s">
        <v>28</v>
      </c>
      <c r="F5" s="74" t="s">
        <v>29</v>
      </c>
      <c r="G5" s="74" t="s">
        <v>30</v>
      </c>
    </row>
    <row r="6" spans="1:7" ht="15" customHeight="1">
      <c r="A6" s="75" t="s">
        <v>31</v>
      </c>
      <c r="B6" s="81">
        <v>2938301.7</v>
      </c>
      <c r="C6" s="77" t="s">
        <v>182</v>
      </c>
      <c r="D6" s="81">
        <v>2938301.7</v>
      </c>
      <c r="E6" s="81">
        <v>2938301.7</v>
      </c>
      <c r="F6" s="76"/>
      <c r="G6" s="76"/>
    </row>
    <row r="7" spans="1:7" ht="15" customHeight="1">
      <c r="A7" s="78" t="s">
        <v>33</v>
      </c>
      <c r="B7" s="76">
        <v>2938301.7</v>
      </c>
      <c r="C7" s="79" t="s">
        <v>363</v>
      </c>
      <c r="D7" s="76"/>
      <c r="E7" s="76"/>
      <c r="F7" s="76"/>
      <c r="G7" s="76"/>
    </row>
    <row r="8" spans="1:7" ht="15" customHeight="1">
      <c r="A8" s="78" t="s">
        <v>35</v>
      </c>
      <c r="B8" s="76"/>
      <c r="C8" s="79" t="s">
        <v>364</v>
      </c>
      <c r="D8" s="76"/>
      <c r="E8" s="76"/>
      <c r="F8" s="76"/>
      <c r="G8" s="76"/>
    </row>
    <row r="9" spans="1:7" ht="15" customHeight="1">
      <c r="A9" s="78" t="s">
        <v>37</v>
      </c>
      <c r="B9" s="76"/>
      <c r="C9" s="79" t="s">
        <v>365</v>
      </c>
      <c r="D9" s="76"/>
      <c r="E9" s="76"/>
      <c r="F9" s="76"/>
      <c r="G9" s="76"/>
    </row>
    <row r="10" spans="1:7" ht="15" customHeight="1">
      <c r="A10" s="75"/>
      <c r="B10" s="76"/>
      <c r="C10" s="79" t="s">
        <v>366</v>
      </c>
      <c r="D10" s="76"/>
      <c r="E10" s="76"/>
      <c r="F10" s="76"/>
      <c r="G10" s="76"/>
    </row>
    <row r="11" spans="1:7" ht="15" customHeight="1">
      <c r="A11" s="75" t="s">
        <v>38</v>
      </c>
      <c r="B11" s="76"/>
      <c r="C11" s="79" t="s">
        <v>367</v>
      </c>
      <c r="D11" s="76"/>
      <c r="E11" s="76"/>
      <c r="F11" s="76"/>
      <c r="G11" s="76"/>
    </row>
    <row r="12" spans="1:7" ht="15" customHeight="1">
      <c r="A12" s="78" t="s">
        <v>33</v>
      </c>
      <c r="B12" s="76"/>
      <c r="C12" s="79" t="s">
        <v>368</v>
      </c>
      <c r="D12" s="76"/>
      <c r="E12" s="76"/>
      <c r="F12" s="76"/>
      <c r="G12" s="76"/>
    </row>
    <row r="13" spans="1:7" ht="15" customHeight="1">
      <c r="A13" s="78" t="s">
        <v>35</v>
      </c>
      <c r="B13" s="76"/>
      <c r="C13" s="79" t="s">
        <v>369</v>
      </c>
      <c r="D13" s="76"/>
      <c r="E13" s="76"/>
      <c r="F13" s="76"/>
      <c r="G13" s="76"/>
    </row>
    <row r="14" spans="1:7" ht="15" customHeight="1">
      <c r="A14" s="78" t="s">
        <v>37</v>
      </c>
      <c r="B14" s="76"/>
      <c r="C14" s="79" t="s">
        <v>34</v>
      </c>
      <c r="D14" s="76">
        <v>100189.44</v>
      </c>
      <c r="E14" s="76">
        <v>100189.44</v>
      </c>
      <c r="F14" s="76"/>
      <c r="G14" s="76"/>
    </row>
    <row r="15" spans="1:7" ht="15" customHeight="1">
      <c r="A15" s="75"/>
      <c r="B15" s="76"/>
      <c r="C15" s="79" t="s">
        <v>36</v>
      </c>
      <c r="D15" s="76">
        <v>2838112.26</v>
      </c>
      <c r="E15" s="76">
        <v>2838112.26</v>
      </c>
      <c r="F15" s="76"/>
      <c r="G15" s="76"/>
    </row>
    <row r="16" spans="1:7" ht="15" customHeight="1">
      <c r="A16" s="75"/>
      <c r="B16" s="76"/>
      <c r="C16" s="79" t="s">
        <v>370</v>
      </c>
      <c r="D16" s="76"/>
      <c r="E16" s="76"/>
      <c r="F16" s="76"/>
      <c r="G16" s="76"/>
    </row>
    <row r="17" spans="1:7" ht="15" customHeight="1">
      <c r="A17" s="75"/>
      <c r="B17" s="76"/>
      <c r="C17" s="79" t="s">
        <v>371</v>
      </c>
      <c r="D17" s="76"/>
      <c r="E17" s="76"/>
      <c r="F17" s="76"/>
      <c r="G17" s="76"/>
    </row>
    <row r="18" spans="1:7" ht="15" customHeight="1">
      <c r="A18" s="75"/>
      <c r="B18" s="76"/>
      <c r="C18" s="79" t="s">
        <v>372</v>
      </c>
      <c r="D18" s="76"/>
      <c r="E18" s="76"/>
      <c r="F18" s="76"/>
      <c r="G18" s="76"/>
    </row>
    <row r="19" spans="1:7" ht="15" customHeight="1">
      <c r="A19" s="75"/>
      <c r="B19" s="76"/>
      <c r="C19" s="79" t="s">
        <v>373</v>
      </c>
      <c r="D19" s="76"/>
      <c r="E19" s="76"/>
      <c r="F19" s="76"/>
      <c r="G19" s="76"/>
    </row>
    <row r="20" spans="1:7" ht="15" customHeight="1">
      <c r="A20" s="75"/>
      <c r="B20" s="76"/>
      <c r="C20" s="79" t="s">
        <v>374</v>
      </c>
      <c r="D20" s="76"/>
      <c r="E20" s="76"/>
      <c r="F20" s="76"/>
      <c r="G20" s="76"/>
    </row>
    <row r="21" spans="1:7" ht="15" customHeight="1">
      <c r="A21" s="75"/>
      <c r="B21" s="76"/>
      <c r="C21" s="79" t="s">
        <v>375</v>
      </c>
      <c r="D21" s="76"/>
      <c r="E21" s="76"/>
      <c r="F21" s="76"/>
      <c r="G21" s="76"/>
    </row>
    <row r="22" spans="1:7" ht="15" customHeight="1">
      <c r="A22" s="75"/>
      <c r="B22" s="76"/>
      <c r="C22" s="79" t="s">
        <v>376</v>
      </c>
      <c r="D22" s="76"/>
      <c r="E22" s="76"/>
      <c r="F22" s="76"/>
      <c r="G22" s="76"/>
    </row>
    <row r="23" spans="1:7" ht="15" customHeight="1">
      <c r="A23" s="75"/>
      <c r="B23" s="76"/>
      <c r="C23" s="79" t="s">
        <v>377</v>
      </c>
      <c r="D23" s="76"/>
      <c r="E23" s="76"/>
      <c r="F23" s="76"/>
      <c r="G23" s="76"/>
    </row>
    <row r="24" spans="1:7" ht="15" customHeight="1">
      <c r="A24" s="75"/>
      <c r="B24" s="76"/>
      <c r="C24" s="79" t="s">
        <v>378</v>
      </c>
      <c r="D24" s="76"/>
      <c r="E24" s="76"/>
      <c r="F24" s="76"/>
      <c r="G24" s="76"/>
    </row>
    <row r="25" spans="1:7" ht="15" customHeight="1">
      <c r="A25" s="75"/>
      <c r="B25" s="76"/>
      <c r="C25" s="79" t="s">
        <v>183</v>
      </c>
      <c r="D25" s="76"/>
      <c r="E25" s="76"/>
      <c r="F25" s="76"/>
      <c r="G25" s="76"/>
    </row>
    <row r="26" spans="1:7" ht="15" customHeight="1">
      <c r="A26" s="75"/>
      <c r="B26" s="76"/>
      <c r="C26" s="79" t="s">
        <v>379</v>
      </c>
      <c r="D26" s="76"/>
      <c r="E26" s="76"/>
      <c r="F26" s="76"/>
      <c r="G26" s="76"/>
    </row>
    <row r="27" spans="1:7" ht="15" customHeight="1">
      <c r="A27" s="75"/>
      <c r="B27" s="76"/>
      <c r="C27" s="79" t="s">
        <v>380</v>
      </c>
      <c r="D27" s="76"/>
      <c r="E27" s="76"/>
      <c r="F27" s="76"/>
      <c r="G27" s="76"/>
    </row>
    <row r="28" spans="1:7" ht="15" customHeight="1">
      <c r="A28" s="75"/>
      <c r="B28" s="76"/>
      <c r="C28" s="79" t="s">
        <v>381</v>
      </c>
      <c r="D28" s="76"/>
      <c r="E28" s="76"/>
      <c r="F28" s="76"/>
      <c r="G28" s="76"/>
    </row>
    <row r="29" spans="1:7" ht="15" customHeight="1">
      <c r="A29" s="75"/>
      <c r="B29" s="76"/>
      <c r="C29" s="79" t="s">
        <v>382</v>
      </c>
      <c r="D29" s="76"/>
      <c r="E29" s="76"/>
      <c r="F29" s="76"/>
      <c r="G29" s="76"/>
    </row>
    <row r="30" spans="1:7" ht="15" customHeight="1">
      <c r="A30" s="75"/>
      <c r="B30" s="76"/>
      <c r="C30" s="80" t="s">
        <v>39</v>
      </c>
      <c r="D30" s="76"/>
      <c r="E30" s="76"/>
      <c r="F30" s="76"/>
      <c r="G30" s="76"/>
    </row>
    <row r="31" spans="1:7" ht="15" customHeight="1">
      <c r="A31" s="72" t="s">
        <v>383</v>
      </c>
      <c r="B31" s="76">
        <f>B6</f>
        <v>2938301.7</v>
      </c>
      <c r="C31" s="74" t="s">
        <v>384</v>
      </c>
      <c r="D31" s="76">
        <f>D6</f>
        <v>2938301.7</v>
      </c>
      <c r="E31" s="76">
        <f>E6</f>
        <v>2938301.7</v>
      </c>
      <c r="F31" s="76"/>
      <c r="G31" s="76"/>
    </row>
  </sheetData>
  <mergeCells count="4">
    <mergeCell ref="A2:G2"/>
    <mergeCell ref="A4:B4"/>
    <mergeCell ref="C4:G4"/>
    <mergeCell ref="A3:F3"/>
  </mergeCells>
  <phoneticPr fontId="5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I8" sqref="I8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16"/>
      <c r="B1" s="17" t="s">
        <v>42</v>
      </c>
      <c r="C1" s="16"/>
      <c r="E1" s="16"/>
      <c r="F1" s="16"/>
      <c r="G1" s="16"/>
    </row>
    <row r="2" spans="1:8" ht="14.25" customHeight="1"/>
    <row r="3" spans="1:8" ht="18.75" customHeight="1">
      <c r="B3" s="109" t="s">
        <v>342</v>
      </c>
      <c r="C3" s="109"/>
      <c r="D3" s="109"/>
      <c r="E3" s="109"/>
      <c r="F3" s="109"/>
      <c r="G3" s="109"/>
      <c r="H3" s="109"/>
    </row>
    <row r="4" spans="1:8" ht="17.25" customHeight="1">
      <c r="B4" s="109"/>
      <c r="C4" s="109"/>
      <c r="D4" s="109"/>
      <c r="E4" s="109"/>
      <c r="F4" s="109"/>
      <c r="G4" s="109"/>
      <c r="H4" s="109"/>
    </row>
    <row r="5" spans="1:8" ht="18" customHeight="1">
      <c r="B5" s="13"/>
      <c r="C5" s="16"/>
      <c r="E5" s="16"/>
      <c r="F5" s="16"/>
      <c r="G5" s="16"/>
    </row>
    <row r="6" spans="1:8" ht="18" customHeight="1">
      <c r="B6" s="110" t="s">
        <v>391</v>
      </c>
      <c r="C6" s="110"/>
      <c r="H6" s="40" t="s">
        <v>22</v>
      </c>
    </row>
    <row r="7" spans="1:8" ht="30.2" customHeight="1">
      <c r="B7" s="111" t="s">
        <v>43</v>
      </c>
      <c r="C7" s="111"/>
      <c r="D7" s="104" t="s">
        <v>44</v>
      </c>
      <c r="E7" s="111" t="s">
        <v>45</v>
      </c>
      <c r="F7" s="111"/>
      <c r="G7" s="111"/>
      <c r="H7" s="104" t="s">
        <v>46</v>
      </c>
    </row>
    <row r="8" spans="1:8" ht="25.7" customHeight="1">
      <c r="B8" s="56" t="s">
        <v>47</v>
      </c>
      <c r="C8" s="56" t="s">
        <v>48</v>
      </c>
      <c r="D8" s="104"/>
      <c r="E8" s="56" t="s">
        <v>49</v>
      </c>
      <c r="F8" s="56" t="s">
        <v>50</v>
      </c>
      <c r="G8" s="56" t="s">
        <v>51</v>
      </c>
      <c r="H8" s="104"/>
    </row>
    <row r="9" spans="1:8" ht="19.5" customHeight="1">
      <c r="B9" s="108" t="s">
        <v>27</v>
      </c>
      <c r="C9" s="108"/>
      <c r="D9" s="58">
        <v>356436.74</v>
      </c>
      <c r="E9" s="58">
        <v>2938301.7</v>
      </c>
      <c r="F9" s="58">
        <v>2888301.7</v>
      </c>
      <c r="G9" s="58">
        <v>50000</v>
      </c>
      <c r="H9" s="65">
        <f>(E9-D9)/D9</f>
        <v>7.2435433002781924</v>
      </c>
    </row>
    <row r="10" spans="1:8" ht="17.25" customHeight="1">
      <c r="B10" s="59" t="s">
        <v>52</v>
      </c>
      <c r="C10" s="60" t="s">
        <v>34</v>
      </c>
      <c r="D10" s="61">
        <v>95225.600000000006</v>
      </c>
      <c r="E10" s="61">
        <v>100189.44</v>
      </c>
      <c r="F10" s="61">
        <v>100189.44</v>
      </c>
      <c r="G10" s="61" t="s">
        <v>32</v>
      </c>
      <c r="H10" s="65">
        <f t="shared" ref="H10:H24" si="0">(E10-D10)/D10</f>
        <v>5.2127159083271687E-2</v>
      </c>
    </row>
    <row r="11" spans="1:8" ht="15" customHeight="1">
      <c r="B11" s="59" t="s">
        <v>53</v>
      </c>
      <c r="C11" s="60" t="s">
        <v>54</v>
      </c>
      <c r="D11" s="61">
        <v>95225.600000000006</v>
      </c>
      <c r="E11" s="61">
        <v>100189.44</v>
      </c>
      <c r="F11" s="61">
        <v>100189.44</v>
      </c>
      <c r="G11" s="61" t="s">
        <v>32</v>
      </c>
      <c r="H11" s="65">
        <f t="shared" si="0"/>
        <v>5.2127159083271687E-2</v>
      </c>
    </row>
    <row r="12" spans="1:8" ht="16.5" customHeight="1">
      <c r="B12" s="59" t="s">
        <v>55</v>
      </c>
      <c r="C12" s="60" t="s">
        <v>56</v>
      </c>
      <c r="D12" s="61">
        <v>50150.400000000001</v>
      </c>
      <c r="E12" s="61">
        <v>66792.960000000006</v>
      </c>
      <c r="F12" s="61">
        <v>66792.960000000006</v>
      </c>
      <c r="G12" s="61" t="s">
        <v>32</v>
      </c>
      <c r="H12" s="65">
        <f t="shared" si="0"/>
        <v>0.33185298621745796</v>
      </c>
    </row>
    <row r="13" spans="1:8" ht="16.5" customHeight="1">
      <c r="B13" s="59" t="s">
        <v>57</v>
      </c>
      <c r="C13" s="60" t="s">
        <v>58</v>
      </c>
      <c r="D13" s="61">
        <v>25075.200000000001</v>
      </c>
      <c r="E13" s="61">
        <v>33396.480000000003</v>
      </c>
      <c r="F13" s="61">
        <v>33396.480000000003</v>
      </c>
      <c r="G13" s="61" t="s">
        <v>32</v>
      </c>
      <c r="H13" s="65">
        <f t="shared" si="0"/>
        <v>0.33185298621745796</v>
      </c>
    </row>
    <row r="14" spans="1:8" ht="16.5" customHeight="1">
      <c r="B14" s="59" t="s">
        <v>340</v>
      </c>
      <c r="C14" s="60" t="s">
        <v>341</v>
      </c>
      <c r="D14" s="61">
        <v>20000</v>
      </c>
      <c r="E14" s="61"/>
      <c r="F14" s="61"/>
      <c r="G14" s="61"/>
      <c r="H14" s="65">
        <f t="shared" si="0"/>
        <v>-1</v>
      </c>
    </row>
    <row r="15" spans="1:8" ht="17.25" customHeight="1">
      <c r="B15" s="59" t="s">
        <v>59</v>
      </c>
      <c r="C15" s="60" t="s">
        <v>36</v>
      </c>
      <c r="D15" s="61">
        <v>261211.14</v>
      </c>
      <c r="E15" s="61">
        <v>2838112.26</v>
      </c>
      <c r="F15" s="61">
        <v>2788112.26</v>
      </c>
      <c r="G15" s="61">
        <v>50000</v>
      </c>
      <c r="H15" s="65">
        <f t="shared" si="0"/>
        <v>9.8652037581551824</v>
      </c>
    </row>
    <row r="16" spans="1:8" ht="15" customHeight="1">
      <c r="B16" s="59" t="s">
        <v>60</v>
      </c>
      <c r="C16" s="60" t="s">
        <v>61</v>
      </c>
      <c r="D16" s="61">
        <v>219867.14</v>
      </c>
      <c r="E16" s="61">
        <v>736766.66</v>
      </c>
      <c r="F16" s="61">
        <v>736766.66</v>
      </c>
      <c r="G16" s="61" t="s">
        <v>32</v>
      </c>
      <c r="H16" s="65">
        <f t="shared" si="0"/>
        <v>2.3509630406799307</v>
      </c>
    </row>
    <row r="17" spans="2:8" ht="16.5" customHeight="1">
      <c r="B17" s="59" t="s">
        <v>62</v>
      </c>
      <c r="C17" s="60" t="s">
        <v>63</v>
      </c>
      <c r="D17" s="61">
        <v>219867.14</v>
      </c>
      <c r="E17" s="61">
        <v>314866.65999999997</v>
      </c>
      <c r="F17" s="61">
        <v>314866.65999999997</v>
      </c>
      <c r="G17" s="61" t="s">
        <v>32</v>
      </c>
      <c r="H17" s="65">
        <f t="shared" si="0"/>
        <v>0.43207693518913265</v>
      </c>
    </row>
    <row r="18" spans="2:8" ht="16.5" customHeight="1">
      <c r="B18" s="59" t="s">
        <v>64</v>
      </c>
      <c r="C18" s="60" t="s">
        <v>65</v>
      </c>
      <c r="D18" s="57"/>
      <c r="E18" s="61">
        <v>421900</v>
      </c>
      <c r="F18" s="61">
        <v>421900</v>
      </c>
      <c r="G18" s="61" t="s">
        <v>32</v>
      </c>
      <c r="H18" s="65"/>
    </row>
    <row r="19" spans="2:8" ht="15" customHeight="1">
      <c r="B19" s="59" t="s">
        <v>66</v>
      </c>
      <c r="C19" s="60" t="s">
        <v>67</v>
      </c>
      <c r="D19" s="57"/>
      <c r="E19" s="61">
        <v>2000000</v>
      </c>
      <c r="F19" s="61">
        <v>2000000</v>
      </c>
      <c r="G19" s="61" t="s">
        <v>32</v>
      </c>
      <c r="H19" s="65"/>
    </row>
    <row r="20" spans="2:8" ht="16.5" customHeight="1">
      <c r="B20" s="59" t="s">
        <v>68</v>
      </c>
      <c r="C20" s="60" t="s">
        <v>69</v>
      </c>
      <c r="D20" s="57"/>
      <c r="E20" s="61">
        <v>2000000</v>
      </c>
      <c r="F20" s="61">
        <v>2000000</v>
      </c>
      <c r="G20" s="61" t="s">
        <v>32</v>
      </c>
      <c r="H20" s="65"/>
    </row>
    <row r="21" spans="2:8" ht="15" customHeight="1">
      <c r="B21" s="59" t="s">
        <v>70</v>
      </c>
      <c r="C21" s="60" t="s">
        <v>71</v>
      </c>
      <c r="D21" s="57"/>
      <c r="E21" s="61">
        <v>50000</v>
      </c>
      <c r="F21" s="61" t="s">
        <v>32</v>
      </c>
      <c r="G21" s="61">
        <v>50000</v>
      </c>
      <c r="H21" s="65"/>
    </row>
    <row r="22" spans="2:8" ht="16.5" customHeight="1">
      <c r="B22" s="59" t="s">
        <v>72</v>
      </c>
      <c r="C22" s="60" t="s">
        <v>73</v>
      </c>
      <c r="D22" s="57"/>
      <c r="E22" s="61">
        <v>50000</v>
      </c>
      <c r="F22" s="61" t="s">
        <v>32</v>
      </c>
      <c r="G22" s="61">
        <v>50000</v>
      </c>
      <c r="H22" s="65"/>
    </row>
    <row r="23" spans="2:8" ht="15" customHeight="1">
      <c r="B23" s="59" t="s">
        <v>74</v>
      </c>
      <c r="C23" s="60" t="s">
        <v>75</v>
      </c>
      <c r="D23" s="61">
        <v>41344</v>
      </c>
      <c r="E23" s="61">
        <v>51345.599999999999</v>
      </c>
      <c r="F23" s="61">
        <v>51345.599999999999</v>
      </c>
      <c r="G23" s="61" t="s">
        <v>32</v>
      </c>
      <c r="H23" s="65">
        <f t="shared" si="0"/>
        <v>0.24191176470588233</v>
      </c>
    </row>
    <row r="24" spans="2:8" ht="16.5" customHeight="1">
      <c r="B24" s="59" t="s">
        <v>76</v>
      </c>
      <c r="C24" s="60" t="s">
        <v>77</v>
      </c>
      <c r="D24" s="61">
        <v>41344</v>
      </c>
      <c r="E24" s="61">
        <v>51345.599999999999</v>
      </c>
      <c r="F24" s="61">
        <v>51345.599999999999</v>
      </c>
      <c r="G24" s="61" t="s">
        <v>32</v>
      </c>
      <c r="H24" s="65">
        <f t="shared" si="0"/>
        <v>0.24191176470588233</v>
      </c>
    </row>
    <row r="25" spans="2:8" ht="20.45" customHeight="1">
      <c r="B25" s="62"/>
      <c r="C25" s="16"/>
      <c r="E25" s="16"/>
      <c r="F25" s="16"/>
      <c r="G25" s="16"/>
    </row>
    <row r="27" spans="2:8">
      <c r="D27" s="63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5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topLeftCell="A4" zoomScaleSheetLayoutView="100" workbookViewId="0">
      <selection activeCell="H20" sqref="H20"/>
    </sheetView>
  </sheetViews>
  <sheetFormatPr defaultColWidth="10" defaultRowHeight="13.5"/>
  <cols>
    <col min="1" max="1" width="9.5" bestFit="1" customWidth="1"/>
    <col min="2" max="2" width="30.75" customWidth="1"/>
    <col min="3" max="3" width="17.125" customWidth="1"/>
    <col min="4" max="4" width="18.625" customWidth="1"/>
    <col min="5" max="5" width="17.5" customWidth="1"/>
    <col min="6" max="6" width="9.75" customWidth="1"/>
  </cols>
  <sheetData>
    <row r="1" spans="1:5" ht="15.75" customHeight="1">
      <c r="A1" s="114" t="s">
        <v>78</v>
      </c>
      <c r="B1" s="114"/>
      <c r="C1" s="41"/>
      <c r="D1" s="41"/>
      <c r="E1" s="41"/>
    </row>
    <row r="2" spans="1:5" ht="14.25" customHeight="1"/>
    <row r="3" spans="1:5" ht="14.25" customHeight="1">
      <c r="A3" s="113" t="s">
        <v>344</v>
      </c>
      <c r="B3" s="113"/>
      <c r="C3" s="113"/>
      <c r="D3" s="113"/>
      <c r="E3" s="113"/>
    </row>
    <row r="4" spans="1:5" ht="14.25" customHeight="1">
      <c r="A4" s="113"/>
      <c r="B4" s="113"/>
      <c r="C4" s="113"/>
      <c r="D4" s="113"/>
      <c r="E4" s="113"/>
    </row>
    <row r="5" spans="1:5" ht="14.25" customHeight="1">
      <c r="A5" s="115" t="s">
        <v>79</v>
      </c>
      <c r="B5" s="115"/>
      <c r="C5" s="115"/>
      <c r="D5" s="115"/>
      <c r="E5" s="115"/>
    </row>
    <row r="6" spans="1:5" ht="18" customHeight="1">
      <c r="A6" s="116" t="s">
        <v>21</v>
      </c>
      <c r="B6" s="116"/>
      <c r="C6" s="116"/>
      <c r="D6" s="16"/>
      <c r="E6" s="40" t="s">
        <v>22</v>
      </c>
    </row>
    <row r="7" spans="1:5" ht="31.7" customHeight="1">
      <c r="A7" s="117" t="s">
        <v>80</v>
      </c>
      <c r="B7" s="117"/>
      <c r="C7" s="117" t="s">
        <v>81</v>
      </c>
      <c r="D7" s="117"/>
      <c r="E7" s="117"/>
    </row>
    <row r="8" spans="1:5" ht="24.2" customHeight="1">
      <c r="A8" s="49" t="s">
        <v>82</v>
      </c>
      <c r="B8" s="49" t="s">
        <v>48</v>
      </c>
      <c r="C8" s="49" t="s">
        <v>83</v>
      </c>
      <c r="D8" s="49" t="s">
        <v>84</v>
      </c>
      <c r="E8" s="49" t="s">
        <v>85</v>
      </c>
    </row>
    <row r="9" spans="1:5" ht="17.25" customHeight="1">
      <c r="A9" s="112" t="s">
        <v>27</v>
      </c>
      <c r="B9" s="112"/>
      <c r="C9" s="50">
        <v>2888301.7</v>
      </c>
      <c r="D9" s="50">
        <v>1932047.38</v>
      </c>
      <c r="E9" s="50">
        <v>956254.32</v>
      </c>
    </row>
    <row r="10" spans="1:5" ht="17.25" customHeight="1">
      <c r="A10" s="21" t="s">
        <v>86</v>
      </c>
      <c r="B10" s="51" t="s">
        <v>87</v>
      </c>
      <c r="C10" s="52">
        <v>1931957.38</v>
      </c>
      <c r="D10" s="52">
        <v>1931957.38</v>
      </c>
      <c r="E10" s="52" t="s">
        <v>32</v>
      </c>
    </row>
    <row r="11" spans="1:5" ht="16.5" customHeight="1">
      <c r="A11" s="21" t="s">
        <v>88</v>
      </c>
      <c r="B11" s="51" t="s">
        <v>89</v>
      </c>
      <c r="C11" s="52">
        <v>202104</v>
      </c>
      <c r="D11" s="52">
        <v>202104</v>
      </c>
      <c r="E11" s="52" t="s">
        <v>32</v>
      </c>
    </row>
    <row r="12" spans="1:5" ht="16.5" customHeight="1">
      <c r="A12" s="21" t="s">
        <v>90</v>
      </c>
      <c r="B12" s="51" t="s">
        <v>91</v>
      </c>
      <c r="C12" s="52">
        <v>9288</v>
      </c>
      <c r="D12" s="52">
        <v>9288</v>
      </c>
      <c r="E12" s="52" t="s">
        <v>32</v>
      </c>
    </row>
    <row r="13" spans="1:5" ht="16.5" customHeight="1">
      <c r="A13" s="21" t="s">
        <v>92</v>
      </c>
      <c r="B13" s="51" t="s">
        <v>93</v>
      </c>
      <c r="C13" s="52">
        <v>1566525.6</v>
      </c>
      <c r="D13" s="52">
        <v>1566525.6</v>
      </c>
      <c r="E13" s="52" t="s">
        <v>32</v>
      </c>
    </row>
    <row r="14" spans="1:5" ht="16.5" customHeight="1">
      <c r="A14" s="21" t="s">
        <v>94</v>
      </c>
      <c r="B14" s="51" t="s">
        <v>95</v>
      </c>
      <c r="C14" s="52">
        <v>66792.960000000006</v>
      </c>
      <c r="D14" s="52">
        <v>66792.960000000006</v>
      </c>
      <c r="E14" s="52" t="s">
        <v>32</v>
      </c>
    </row>
    <row r="15" spans="1:5" ht="16.5" customHeight="1">
      <c r="A15" s="21" t="s">
        <v>96</v>
      </c>
      <c r="B15" s="51" t="s">
        <v>97</v>
      </c>
      <c r="C15" s="52">
        <v>33396.480000000003</v>
      </c>
      <c r="D15" s="52">
        <v>33396.480000000003</v>
      </c>
      <c r="E15" s="52" t="s">
        <v>32</v>
      </c>
    </row>
    <row r="16" spans="1:5" ht="16.5" customHeight="1">
      <c r="A16" s="21" t="s">
        <v>98</v>
      </c>
      <c r="B16" s="51" t="s">
        <v>99</v>
      </c>
      <c r="C16" s="52">
        <v>35483.760000000002</v>
      </c>
      <c r="D16" s="52">
        <v>35483.760000000002</v>
      </c>
      <c r="E16" s="52" t="s">
        <v>32</v>
      </c>
    </row>
    <row r="17" spans="1:5" ht="16.5" customHeight="1">
      <c r="A17" s="21" t="s">
        <v>100</v>
      </c>
      <c r="B17" s="51" t="s">
        <v>101</v>
      </c>
      <c r="C17" s="52">
        <v>8766.58</v>
      </c>
      <c r="D17" s="52">
        <v>8766.58</v>
      </c>
      <c r="E17" s="52" t="s">
        <v>32</v>
      </c>
    </row>
    <row r="18" spans="1:5" ht="16.5" customHeight="1">
      <c r="A18" s="21" t="s">
        <v>102</v>
      </c>
      <c r="B18" s="51" t="s">
        <v>103</v>
      </c>
      <c r="C18" s="52">
        <v>9600</v>
      </c>
      <c r="D18" s="52">
        <v>9600</v>
      </c>
      <c r="E18" s="52" t="s">
        <v>32</v>
      </c>
    </row>
    <row r="19" spans="1:5" ht="17.25" customHeight="1">
      <c r="A19" s="21" t="s">
        <v>104</v>
      </c>
      <c r="B19" s="51" t="s">
        <v>105</v>
      </c>
      <c r="C19" s="52">
        <v>956254.32</v>
      </c>
      <c r="D19" s="52" t="s">
        <v>32</v>
      </c>
      <c r="E19" s="52">
        <v>956254.32</v>
      </c>
    </row>
    <row r="20" spans="1:5" ht="16.5" customHeight="1">
      <c r="A20" s="21" t="s">
        <v>106</v>
      </c>
      <c r="B20" s="51" t="s">
        <v>107</v>
      </c>
      <c r="C20" s="52">
        <v>10200</v>
      </c>
      <c r="D20" s="52" t="s">
        <v>32</v>
      </c>
      <c r="E20" s="52">
        <v>10200</v>
      </c>
    </row>
    <row r="21" spans="1:5" ht="16.5" customHeight="1">
      <c r="A21" s="21" t="s">
        <v>108</v>
      </c>
      <c r="B21" s="51" t="s">
        <v>109</v>
      </c>
      <c r="C21" s="52">
        <v>15000</v>
      </c>
      <c r="D21" s="52" t="s">
        <v>32</v>
      </c>
      <c r="E21" s="52">
        <v>15000</v>
      </c>
    </row>
    <row r="22" spans="1:5" ht="16.5" customHeight="1">
      <c r="A22" s="21" t="s">
        <v>110</v>
      </c>
      <c r="B22" s="51" t="s">
        <v>111</v>
      </c>
      <c r="C22" s="52">
        <v>1800</v>
      </c>
      <c r="D22" s="52" t="s">
        <v>32</v>
      </c>
      <c r="E22" s="52">
        <v>1800</v>
      </c>
    </row>
    <row r="23" spans="1:5" ht="16.5" customHeight="1">
      <c r="A23" s="21" t="s">
        <v>112</v>
      </c>
      <c r="B23" s="51" t="s">
        <v>113</v>
      </c>
      <c r="C23" s="52">
        <v>9000</v>
      </c>
      <c r="D23" s="52" t="s">
        <v>32</v>
      </c>
      <c r="E23" s="52">
        <v>9000</v>
      </c>
    </row>
    <row r="24" spans="1:5" ht="16.5" customHeight="1">
      <c r="A24" s="21" t="s">
        <v>114</v>
      </c>
      <c r="B24" s="51" t="s">
        <v>115</v>
      </c>
      <c r="C24" s="52">
        <v>3000</v>
      </c>
      <c r="D24" s="52" t="s">
        <v>32</v>
      </c>
      <c r="E24" s="52">
        <v>3000</v>
      </c>
    </row>
    <row r="25" spans="1:5" ht="16.5" customHeight="1">
      <c r="A25" s="21" t="s">
        <v>116</v>
      </c>
      <c r="B25" s="51" t="s">
        <v>117</v>
      </c>
      <c r="C25" s="52">
        <v>3000</v>
      </c>
      <c r="D25" s="52" t="s">
        <v>32</v>
      </c>
      <c r="E25" s="52">
        <v>3000</v>
      </c>
    </row>
    <row r="26" spans="1:5" ht="16.5" customHeight="1">
      <c r="A26" s="21" t="s">
        <v>118</v>
      </c>
      <c r="B26" s="51" t="s">
        <v>119</v>
      </c>
      <c r="C26" s="52">
        <v>5000</v>
      </c>
      <c r="D26" s="52" t="s">
        <v>32</v>
      </c>
      <c r="E26" s="52">
        <v>5000</v>
      </c>
    </row>
    <row r="27" spans="1:5" ht="16.5" customHeight="1">
      <c r="A27" s="21" t="s">
        <v>120</v>
      </c>
      <c r="B27" s="51" t="s">
        <v>121</v>
      </c>
      <c r="C27" s="52">
        <v>3031.56</v>
      </c>
      <c r="D27" s="52" t="s">
        <v>32</v>
      </c>
      <c r="E27" s="52">
        <v>3031.56</v>
      </c>
    </row>
    <row r="28" spans="1:5" ht="16.5" customHeight="1">
      <c r="A28" s="21" t="s">
        <v>122</v>
      </c>
      <c r="B28" s="51" t="s">
        <v>123</v>
      </c>
      <c r="C28" s="52">
        <v>890800</v>
      </c>
      <c r="D28" s="52" t="s">
        <v>32</v>
      </c>
      <c r="E28" s="52">
        <v>890800</v>
      </c>
    </row>
    <row r="29" spans="1:5" ht="16.5" customHeight="1">
      <c r="A29" s="21" t="s">
        <v>124</v>
      </c>
      <c r="B29" s="51" t="s">
        <v>125</v>
      </c>
      <c r="C29" s="52">
        <v>8349.1200000000008</v>
      </c>
      <c r="D29" s="52" t="s">
        <v>32</v>
      </c>
      <c r="E29" s="52">
        <v>8349.1200000000008</v>
      </c>
    </row>
    <row r="30" spans="1:5" ht="16.5" customHeight="1">
      <c r="A30" s="21" t="s">
        <v>126</v>
      </c>
      <c r="B30" s="51" t="s">
        <v>127</v>
      </c>
      <c r="C30" s="52">
        <v>7073.64</v>
      </c>
      <c r="D30" s="52" t="s">
        <v>32</v>
      </c>
      <c r="E30" s="52">
        <v>7073.64</v>
      </c>
    </row>
    <row r="31" spans="1:5" ht="17.25" customHeight="1">
      <c r="A31" s="21" t="s">
        <v>128</v>
      </c>
      <c r="B31" s="51" t="s">
        <v>129</v>
      </c>
      <c r="C31" s="52">
        <v>90</v>
      </c>
      <c r="D31" s="52">
        <v>90</v>
      </c>
      <c r="E31" s="52" t="s">
        <v>32</v>
      </c>
    </row>
    <row r="32" spans="1:5" ht="16.5" customHeight="1">
      <c r="A32" s="21" t="s">
        <v>130</v>
      </c>
      <c r="B32" s="51" t="s">
        <v>131</v>
      </c>
      <c r="C32" s="52">
        <v>90</v>
      </c>
      <c r="D32" s="52">
        <v>90</v>
      </c>
      <c r="E32" s="52" t="s">
        <v>32</v>
      </c>
    </row>
  </sheetData>
  <mergeCells count="7">
    <mergeCell ref="A9:B9"/>
    <mergeCell ref="A3:E4"/>
    <mergeCell ref="A1:B1"/>
    <mergeCell ref="A5:E5"/>
    <mergeCell ref="A6:C6"/>
    <mergeCell ref="A7:B7"/>
    <mergeCell ref="C7:E7"/>
  </mergeCells>
  <phoneticPr fontId="50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zoomScaleSheetLayoutView="100" workbookViewId="0">
      <selection activeCell="F21" sqref="F21"/>
    </sheetView>
  </sheetViews>
  <sheetFormatPr defaultColWidth="10" defaultRowHeight="13.5"/>
  <cols>
    <col min="1" max="1" width="15.625" customWidth="1"/>
    <col min="2" max="2" width="35" customWidth="1"/>
    <col min="3" max="3" width="37.875" customWidth="1"/>
    <col min="4" max="4" width="9.75" customWidth="1"/>
  </cols>
  <sheetData>
    <row r="1" spans="1:3" ht="14.25" customHeight="1">
      <c r="A1" s="17" t="s">
        <v>132</v>
      </c>
    </row>
    <row r="2" spans="1:3" ht="14.25" customHeight="1"/>
    <row r="3" spans="1:3" ht="45.2" customHeight="1">
      <c r="A3" s="118" t="s">
        <v>344</v>
      </c>
      <c r="B3" s="118"/>
      <c r="C3" s="118"/>
    </row>
    <row r="4" spans="1:3" ht="24.2" customHeight="1">
      <c r="A4" s="119" t="s">
        <v>133</v>
      </c>
      <c r="B4" s="119"/>
      <c r="C4" s="119"/>
    </row>
    <row r="5" spans="1:3" ht="18" customHeight="1">
      <c r="A5" s="110" t="s">
        <v>21</v>
      </c>
      <c r="B5" s="110"/>
      <c r="C5" s="26" t="s">
        <v>22</v>
      </c>
    </row>
    <row r="6" spans="1:3" ht="36.950000000000003" customHeight="1">
      <c r="A6" s="120" t="s">
        <v>134</v>
      </c>
      <c r="B6" s="120"/>
      <c r="C6" s="120" t="s">
        <v>135</v>
      </c>
    </row>
    <row r="7" spans="1:3" ht="23.45" customHeight="1">
      <c r="A7" s="55" t="s">
        <v>82</v>
      </c>
      <c r="B7" s="55" t="s">
        <v>48</v>
      </c>
      <c r="C7" s="120"/>
    </row>
    <row r="8" spans="1:3" ht="18" customHeight="1">
      <c r="A8" s="121" t="s">
        <v>27</v>
      </c>
      <c r="B8" s="121"/>
      <c r="C8" s="28">
        <v>2888301.7</v>
      </c>
    </row>
    <row r="9" spans="1:3" ht="17.25" customHeight="1">
      <c r="A9" s="29" t="s">
        <v>136</v>
      </c>
      <c r="B9" s="29" t="s">
        <v>137</v>
      </c>
      <c r="C9" s="15">
        <v>144439.78</v>
      </c>
    </row>
    <row r="10" spans="1:3" ht="16.5" customHeight="1">
      <c r="A10" s="29" t="s">
        <v>138</v>
      </c>
      <c r="B10" s="29" t="s">
        <v>139</v>
      </c>
      <c r="C10" s="15">
        <v>144439.78</v>
      </c>
    </row>
    <row r="11" spans="1:3" ht="17.25" customHeight="1">
      <c r="A11" s="29" t="s">
        <v>140</v>
      </c>
      <c r="B11" s="29" t="s">
        <v>141</v>
      </c>
      <c r="C11" s="15">
        <v>2743771.92</v>
      </c>
    </row>
    <row r="12" spans="1:3" ht="16.5" customHeight="1">
      <c r="A12" s="29" t="s">
        <v>142</v>
      </c>
      <c r="B12" s="29" t="s">
        <v>143</v>
      </c>
      <c r="C12" s="15">
        <v>1787517.6</v>
      </c>
    </row>
    <row r="13" spans="1:3" ht="16.5" customHeight="1">
      <c r="A13" s="29" t="s">
        <v>144</v>
      </c>
      <c r="B13" s="29" t="s">
        <v>145</v>
      </c>
      <c r="C13" s="15">
        <v>956254.32</v>
      </c>
    </row>
    <row r="14" spans="1:3" ht="17.25" customHeight="1">
      <c r="A14" s="29" t="s">
        <v>146</v>
      </c>
      <c r="B14" s="29" t="s">
        <v>129</v>
      </c>
      <c r="C14" s="15">
        <v>90</v>
      </c>
    </row>
    <row r="15" spans="1:3" ht="16.5" customHeight="1">
      <c r="A15" s="29" t="s">
        <v>147</v>
      </c>
      <c r="B15" s="29" t="s">
        <v>148</v>
      </c>
      <c r="C15" s="15">
        <v>90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50" type="noConversion"/>
  <pageMargins left="0.75" right="0.62986111111111098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zoomScaleSheetLayoutView="100" workbookViewId="0">
      <selection activeCell="D11" sqref="D11"/>
    </sheetView>
  </sheetViews>
  <sheetFormatPr defaultColWidth="10" defaultRowHeight="13.5"/>
  <cols>
    <col min="1" max="1" width="15.625" customWidth="1"/>
    <col min="2" max="2" width="11.5" customWidth="1"/>
    <col min="3" max="5" width="11.125" customWidth="1"/>
    <col min="6" max="6" width="10.625" customWidth="1"/>
    <col min="7" max="7" width="12.5" customWidth="1"/>
    <col min="8" max="8" width="12" customWidth="1"/>
    <col min="9" max="12" width="11" customWidth="1"/>
    <col min="13" max="13" width="9.75" customWidth="1"/>
  </cols>
  <sheetData>
    <row r="1" spans="1:12" ht="15.75" customHeight="1">
      <c r="A1" s="42" t="s">
        <v>149</v>
      </c>
    </row>
    <row r="2" spans="1:12" ht="14.25" customHeight="1">
      <c r="A2" s="122" t="s">
        <v>347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4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14.2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8" customHeight="1">
      <c r="A5" s="116" t="s">
        <v>21</v>
      </c>
      <c r="B5" s="116"/>
      <c r="C5" s="116"/>
      <c r="D5" s="116"/>
      <c r="E5" s="116"/>
      <c r="L5" s="40" t="s">
        <v>22</v>
      </c>
    </row>
    <row r="6" spans="1:12" ht="33.950000000000003" customHeight="1">
      <c r="A6" s="123" t="s">
        <v>45</v>
      </c>
      <c r="B6" s="123"/>
      <c r="C6" s="123"/>
      <c r="D6" s="123"/>
      <c r="E6" s="123"/>
      <c r="F6" s="123"/>
      <c r="G6" s="123" t="s">
        <v>44</v>
      </c>
      <c r="H6" s="123"/>
      <c r="I6" s="123"/>
      <c r="J6" s="123"/>
      <c r="K6" s="123"/>
      <c r="L6" s="123"/>
    </row>
    <row r="7" spans="1:12" ht="31.7" customHeight="1">
      <c r="A7" s="123" t="s">
        <v>27</v>
      </c>
      <c r="B7" s="123" t="s">
        <v>150</v>
      </c>
      <c r="C7" s="123" t="s">
        <v>151</v>
      </c>
      <c r="D7" s="123"/>
      <c r="E7" s="123"/>
      <c r="F7" s="123" t="s">
        <v>152</v>
      </c>
      <c r="G7" s="123" t="s">
        <v>27</v>
      </c>
      <c r="H7" s="123" t="s">
        <v>150</v>
      </c>
      <c r="I7" s="123" t="s">
        <v>151</v>
      </c>
      <c r="J7" s="123"/>
      <c r="K7" s="123"/>
      <c r="L7" s="123" t="s">
        <v>152</v>
      </c>
    </row>
    <row r="8" spans="1:12" ht="31.7" customHeight="1">
      <c r="A8" s="123"/>
      <c r="B8" s="123"/>
      <c r="C8" s="53" t="s">
        <v>49</v>
      </c>
      <c r="D8" s="53" t="s">
        <v>153</v>
      </c>
      <c r="E8" s="53" t="s">
        <v>154</v>
      </c>
      <c r="F8" s="123"/>
      <c r="G8" s="123"/>
      <c r="H8" s="123"/>
      <c r="I8" s="53" t="s">
        <v>49</v>
      </c>
      <c r="J8" s="53" t="s">
        <v>153</v>
      </c>
      <c r="K8" s="53" t="s">
        <v>154</v>
      </c>
      <c r="L8" s="123"/>
    </row>
    <row r="9" spans="1:12" ht="31.7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31.7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31.5" customHeight="1">
      <c r="A11" s="54" t="s">
        <v>32</v>
      </c>
      <c r="B11" s="54" t="s">
        <v>32</v>
      </c>
      <c r="C11" s="54" t="s">
        <v>32</v>
      </c>
      <c r="D11" s="54" t="s">
        <v>32</v>
      </c>
      <c r="E11" s="54" t="s">
        <v>32</v>
      </c>
      <c r="F11" s="54" t="s">
        <v>32</v>
      </c>
      <c r="G11" s="54" t="s">
        <v>32</v>
      </c>
      <c r="H11" s="54" t="s">
        <v>32</v>
      </c>
      <c r="I11" s="54" t="s">
        <v>32</v>
      </c>
      <c r="J11" s="54" t="s">
        <v>32</v>
      </c>
      <c r="K11" s="54" t="s">
        <v>32</v>
      </c>
      <c r="L11" s="54" t="s">
        <v>32</v>
      </c>
    </row>
    <row r="12" spans="1:12">
      <c r="A12" s="64" t="s">
        <v>360</v>
      </c>
    </row>
  </sheetData>
  <mergeCells count="12">
    <mergeCell ref="A2:L4"/>
    <mergeCell ref="A5:E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50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topLeftCell="A7" workbookViewId="0">
      <selection activeCell="A18" sqref="A10:XFD18"/>
    </sheetView>
  </sheetViews>
  <sheetFormatPr defaultColWidth="10" defaultRowHeight="13.5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4.25" customHeight="1">
      <c r="A1" s="42" t="s">
        <v>155</v>
      </c>
      <c r="B1" s="41"/>
      <c r="C1" s="41"/>
      <c r="D1" s="41"/>
      <c r="E1" s="41"/>
    </row>
    <row r="2" spans="1:5" ht="14.25" customHeight="1">
      <c r="A2" s="16"/>
    </row>
    <row r="3" spans="1:5" ht="21.95" customHeight="1">
      <c r="A3" s="113" t="s">
        <v>348</v>
      </c>
      <c r="B3" s="113"/>
      <c r="C3" s="113"/>
      <c r="D3" s="113"/>
      <c r="E3" s="113"/>
    </row>
    <row r="4" spans="1:5" ht="23.45" customHeight="1">
      <c r="A4" s="113"/>
      <c r="B4" s="113"/>
      <c r="C4" s="113"/>
      <c r="D4" s="113"/>
      <c r="E4" s="113"/>
    </row>
    <row r="5" spans="1:5" ht="14.25" customHeight="1">
      <c r="A5" s="41"/>
      <c r="B5" s="41"/>
      <c r="C5" s="41"/>
      <c r="D5" s="41"/>
      <c r="E5" s="41"/>
    </row>
    <row r="6" spans="1:5" ht="18" customHeight="1">
      <c r="A6" s="116" t="s">
        <v>21</v>
      </c>
      <c r="B6" s="116"/>
      <c r="C6" s="116"/>
      <c r="D6" s="41"/>
      <c r="E6" s="40" t="s">
        <v>22</v>
      </c>
    </row>
    <row r="7" spans="1:5" ht="29.45" customHeight="1">
      <c r="A7" s="117" t="s">
        <v>47</v>
      </c>
      <c r="B7" s="117" t="s">
        <v>48</v>
      </c>
      <c r="C7" s="117" t="s">
        <v>156</v>
      </c>
      <c r="D7" s="117"/>
      <c r="E7" s="117"/>
    </row>
    <row r="8" spans="1:5" ht="27.2" customHeight="1">
      <c r="A8" s="117"/>
      <c r="B8" s="117"/>
      <c r="C8" s="49" t="s">
        <v>83</v>
      </c>
      <c r="D8" s="49" t="s">
        <v>50</v>
      </c>
      <c r="E8" s="49" t="s">
        <v>51</v>
      </c>
    </row>
    <row r="9" spans="1:5" ht="24" customHeight="1">
      <c r="A9" s="112" t="s">
        <v>27</v>
      </c>
      <c r="B9" s="112"/>
      <c r="C9" s="50" t="s">
        <v>32</v>
      </c>
      <c r="D9" s="50" t="s">
        <v>32</v>
      </c>
      <c r="E9" s="50" t="s">
        <v>32</v>
      </c>
    </row>
    <row r="10" spans="1:5" ht="30" customHeight="1">
      <c r="A10" s="66"/>
      <c r="B10" s="66"/>
      <c r="C10" s="50"/>
      <c r="D10" s="50"/>
      <c r="E10" s="50"/>
    </row>
    <row r="11" spans="1:5" ht="30" customHeight="1">
      <c r="A11" s="66"/>
      <c r="B11" s="66"/>
      <c r="C11" s="50"/>
      <c r="D11" s="50"/>
      <c r="E11" s="50"/>
    </row>
    <row r="12" spans="1:5" ht="30" customHeight="1">
      <c r="A12" s="66"/>
      <c r="B12" s="66"/>
      <c r="C12" s="50"/>
      <c r="D12" s="50"/>
      <c r="E12" s="50"/>
    </row>
    <row r="13" spans="1:5" ht="30" customHeight="1">
      <c r="A13" s="66"/>
      <c r="B13" s="66"/>
      <c r="C13" s="50"/>
      <c r="D13" s="50"/>
      <c r="E13" s="50"/>
    </row>
    <row r="14" spans="1:5" ht="30" customHeight="1">
      <c r="A14" s="66"/>
      <c r="B14" s="66"/>
      <c r="C14" s="50"/>
      <c r="D14" s="50"/>
      <c r="E14" s="50"/>
    </row>
    <row r="15" spans="1:5" ht="30" customHeight="1">
      <c r="A15" s="66"/>
      <c r="B15" s="66"/>
      <c r="C15" s="50"/>
      <c r="D15" s="50"/>
      <c r="E15" s="50"/>
    </row>
    <row r="16" spans="1:5" ht="30" customHeight="1">
      <c r="A16" s="21"/>
      <c r="B16" s="51"/>
      <c r="C16" s="52" t="s">
        <v>32</v>
      </c>
      <c r="D16" s="52" t="s">
        <v>32</v>
      </c>
      <c r="E16" s="52" t="s">
        <v>32</v>
      </c>
    </row>
    <row r="17" spans="1:5" ht="30" customHeight="1">
      <c r="A17" s="21" t="s">
        <v>157</v>
      </c>
      <c r="B17" s="51" t="s">
        <v>157</v>
      </c>
      <c r="C17" s="52" t="s">
        <v>32</v>
      </c>
      <c r="D17" s="52" t="s">
        <v>32</v>
      </c>
      <c r="E17" s="52" t="s">
        <v>32</v>
      </c>
    </row>
    <row r="18" spans="1:5" ht="30" customHeight="1">
      <c r="A18" s="21" t="s">
        <v>158</v>
      </c>
      <c r="B18" s="51" t="s">
        <v>158</v>
      </c>
      <c r="C18" s="52" t="s">
        <v>32</v>
      </c>
      <c r="D18" s="52" t="s">
        <v>32</v>
      </c>
      <c r="E18" s="52" t="s">
        <v>32</v>
      </c>
    </row>
    <row r="19" spans="1:5" ht="14.25" customHeight="1">
      <c r="A19" s="64" t="s">
        <v>360</v>
      </c>
      <c r="C19" s="16"/>
    </row>
  </sheetData>
  <mergeCells count="6">
    <mergeCell ref="A3:E4"/>
    <mergeCell ref="A6:C6"/>
    <mergeCell ref="C7:E7"/>
    <mergeCell ref="A9:B9"/>
    <mergeCell ref="A7:A8"/>
    <mergeCell ref="B7:B8"/>
  </mergeCells>
  <phoneticPr fontId="5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topLeftCell="A4" zoomScaleSheetLayoutView="100" workbookViewId="0">
      <selection activeCell="C11" sqref="C11"/>
    </sheetView>
  </sheetViews>
  <sheetFormatPr defaultColWidth="10" defaultRowHeight="13.5"/>
  <cols>
    <col min="1" max="1" width="20.5" customWidth="1"/>
    <col min="2" max="2" width="24.75" customWidth="1"/>
    <col min="3" max="3" width="15.375" customWidth="1"/>
    <col min="4" max="4" width="14.625" customWidth="1"/>
    <col min="5" max="5" width="15.625" customWidth="1"/>
    <col min="6" max="6" width="9.75" customWidth="1"/>
  </cols>
  <sheetData>
    <row r="1" spans="1:5" ht="14.25" customHeight="1">
      <c r="A1" s="48" t="s">
        <v>159</v>
      </c>
      <c r="B1" s="41"/>
      <c r="C1" s="41"/>
      <c r="D1" s="41"/>
      <c r="E1" s="41"/>
    </row>
    <row r="2" spans="1:5" ht="14.25" customHeight="1">
      <c r="A2" s="16"/>
    </row>
    <row r="3" spans="1:5" ht="21.95" customHeight="1">
      <c r="A3" s="113" t="s">
        <v>349</v>
      </c>
      <c r="B3" s="113"/>
      <c r="C3" s="113"/>
      <c r="D3" s="113"/>
      <c r="E3" s="113"/>
    </row>
    <row r="4" spans="1:5" ht="23.45" customHeight="1">
      <c r="A4" s="113"/>
      <c r="B4" s="113"/>
      <c r="C4" s="113"/>
      <c r="D4" s="113"/>
      <c r="E4" s="113"/>
    </row>
    <row r="5" spans="1:5" ht="14.25" customHeight="1">
      <c r="A5" s="41"/>
      <c r="B5" s="41"/>
      <c r="C5" s="41"/>
      <c r="D5" s="41"/>
      <c r="E5" s="41"/>
    </row>
    <row r="6" spans="1:5" ht="18" customHeight="1">
      <c r="A6" s="116" t="s">
        <v>21</v>
      </c>
      <c r="B6" s="116"/>
      <c r="C6" s="116"/>
      <c r="D6" s="116"/>
      <c r="E6" s="40" t="s">
        <v>22</v>
      </c>
    </row>
    <row r="7" spans="1:5" ht="29.45" customHeight="1">
      <c r="A7" s="117" t="s">
        <v>47</v>
      </c>
      <c r="B7" s="117" t="s">
        <v>48</v>
      </c>
      <c r="C7" s="117" t="s">
        <v>160</v>
      </c>
      <c r="D7" s="117"/>
      <c r="E7" s="117"/>
    </row>
    <row r="8" spans="1:5" ht="27.2" customHeight="1">
      <c r="A8" s="117"/>
      <c r="B8" s="117"/>
      <c r="C8" s="49" t="s">
        <v>83</v>
      </c>
      <c r="D8" s="49" t="s">
        <v>50</v>
      </c>
      <c r="E8" s="49" t="s">
        <v>51</v>
      </c>
    </row>
    <row r="9" spans="1:5" ht="24" customHeight="1">
      <c r="A9" s="112" t="s">
        <v>27</v>
      </c>
      <c r="B9" s="112"/>
      <c r="C9" s="50" t="s">
        <v>32</v>
      </c>
      <c r="D9" s="50" t="s">
        <v>32</v>
      </c>
      <c r="E9" s="50" t="s">
        <v>32</v>
      </c>
    </row>
    <row r="10" spans="1:5" ht="29.25" customHeight="1">
      <c r="A10" s="21"/>
      <c r="B10" s="51"/>
      <c r="C10" s="52" t="s">
        <v>32</v>
      </c>
      <c r="D10" s="52" t="s">
        <v>32</v>
      </c>
      <c r="E10" s="52" t="s">
        <v>32</v>
      </c>
    </row>
    <row r="11" spans="1:5" ht="29.25" customHeight="1">
      <c r="A11" s="21"/>
      <c r="B11" s="51"/>
      <c r="C11" s="52"/>
      <c r="D11" s="52"/>
      <c r="E11" s="52"/>
    </row>
    <row r="12" spans="1:5" ht="29.25" customHeight="1">
      <c r="A12" s="21"/>
      <c r="B12" s="51"/>
      <c r="C12" s="52"/>
      <c r="D12" s="52"/>
      <c r="E12" s="52"/>
    </row>
    <row r="13" spans="1:5" ht="29.25" customHeight="1">
      <c r="A13" s="21"/>
      <c r="B13" s="51"/>
      <c r="C13" s="52"/>
      <c r="D13" s="52"/>
      <c r="E13" s="52"/>
    </row>
    <row r="14" spans="1:5" ht="29.25" customHeight="1">
      <c r="A14" s="21"/>
      <c r="B14" s="51"/>
      <c r="C14" s="52"/>
      <c r="D14" s="52"/>
      <c r="E14" s="52"/>
    </row>
    <row r="15" spans="1:5" ht="29.25" customHeight="1">
      <c r="A15" s="21"/>
      <c r="B15" s="51"/>
      <c r="C15" s="52"/>
      <c r="D15" s="52"/>
      <c r="E15" s="52"/>
    </row>
    <row r="16" spans="1:5" ht="29.25" customHeight="1">
      <c r="A16" s="21"/>
      <c r="B16" s="51"/>
      <c r="C16" s="52"/>
      <c r="D16" s="52"/>
      <c r="E16" s="52"/>
    </row>
    <row r="17" spans="1:5" ht="29.25" customHeight="1">
      <c r="A17" s="21" t="s">
        <v>157</v>
      </c>
      <c r="B17" s="51" t="s">
        <v>157</v>
      </c>
      <c r="C17" s="52" t="s">
        <v>32</v>
      </c>
      <c r="D17" s="52" t="s">
        <v>32</v>
      </c>
      <c r="E17" s="52" t="s">
        <v>32</v>
      </c>
    </row>
    <row r="18" spans="1:5" ht="29.25" customHeight="1">
      <c r="A18" s="21" t="s">
        <v>158</v>
      </c>
      <c r="B18" s="51" t="s">
        <v>158</v>
      </c>
      <c r="C18" s="52" t="s">
        <v>32</v>
      </c>
      <c r="D18" s="52" t="s">
        <v>32</v>
      </c>
      <c r="E18" s="52" t="s">
        <v>32</v>
      </c>
    </row>
    <row r="19" spans="1:5">
      <c r="A19" s="64" t="s">
        <v>360</v>
      </c>
    </row>
  </sheetData>
  <mergeCells count="6">
    <mergeCell ref="A3:E4"/>
    <mergeCell ref="A6:D6"/>
    <mergeCell ref="C7:E7"/>
    <mergeCell ref="A9:B9"/>
    <mergeCell ref="A7:A8"/>
    <mergeCell ref="B7:B8"/>
  </mergeCells>
  <phoneticPr fontId="50" type="noConversion"/>
  <printOptions horizontalCentered="1"/>
  <pageMargins left="0.55486111111111103" right="0.55486111111111103" top="0.27152777777777798" bottom="0.27152777777777798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zoomScaleSheetLayoutView="80" workbookViewId="0">
      <selection activeCell="A18" sqref="A18:C18"/>
    </sheetView>
  </sheetViews>
  <sheetFormatPr defaultColWidth="10" defaultRowHeight="13.5"/>
  <cols>
    <col min="1" max="1" width="38.75" customWidth="1"/>
    <col min="2" max="2" width="25.625" customWidth="1"/>
    <col min="3" max="3" width="43.75" customWidth="1"/>
    <col min="4" max="4" width="23.25" customWidth="1"/>
    <col min="5" max="5" width="9.75" customWidth="1"/>
  </cols>
  <sheetData>
    <row r="1" spans="1:4" ht="14.25" customHeight="1">
      <c r="A1" s="42" t="s">
        <v>161</v>
      </c>
    </row>
    <row r="2" spans="1:4" ht="30.2" customHeight="1">
      <c r="A2" s="124" t="s">
        <v>350</v>
      </c>
      <c r="B2" s="124"/>
      <c r="C2" s="124"/>
      <c r="D2" s="124"/>
    </row>
    <row r="3" spans="1:4" ht="18" customHeight="1">
      <c r="A3" s="110" t="s">
        <v>21</v>
      </c>
      <c r="B3" s="110"/>
      <c r="C3" s="110"/>
      <c r="D3" s="43" t="s">
        <v>22</v>
      </c>
    </row>
    <row r="4" spans="1:4" ht="25.7" customHeight="1">
      <c r="A4" s="44" t="s">
        <v>162</v>
      </c>
      <c r="B4" s="44" t="s">
        <v>26</v>
      </c>
      <c r="C4" s="44" t="s">
        <v>163</v>
      </c>
      <c r="D4" s="44" t="s">
        <v>26</v>
      </c>
    </row>
    <row r="5" spans="1:4" ht="23.45" customHeight="1">
      <c r="A5" s="45" t="s">
        <v>164</v>
      </c>
      <c r="B5" s="45"/>
      <c r="C5" s="45" t="s">
        <v>164</v>
      </c>
      <c r="D5" s="44"/>
    </row>
    <row r="6" spans="1:4" ht="23.45" customHeight="1">
      <c r="A6" s="14" t="s">
        <v>40</v>
      </c>
      <c r="B6" s="14"/>
      <c r="C6" s="14" t="s">
        <v>41</v>
      </c>
      <c r="D6" s="46"/>
    </row>
    <row r="7" spans="1:4" ht="21.95" customHeight="1">
      <c r="A7" s="14" t="s">
        <v>165</v>
      </c>
      <c r="B7" s="14"/>
      <c r="C7" s="14" t="s">
        <v>166</v>
      </c>
      <c r="D7" s="14"/>
    </row>
    <row r="8" spans="1:4" ht="21.2" customHeight="1">
      <c r="A8" s="14" t="s">
        <v>167</v>
      </c>
      <c r="B8" s="14"/>
      <c r="C8" s="14" t="s">
        <v>167</v>
      </c>
      <c r="D8" s="14"/>
    </row>
    <row r="9" spans="1:4" ht="22.7" customHeight="1">
      <c r="A9" s="14" t="s">
        <v>168</v>
      </c>
      <c r="B9" s="14"/>
      <c r="C9" s="14" t="s">
        <v>168</v>
      </c>
      <c r="D9" s="14"/>
    </row>
    <row r="10" spans="1:4" ht="21.2" customHeight="1">
      <c r="A10" s="14" t="s">
        <v>169</v>
      </c>
      <c r="B10" s="14"/>
      <c r="C10" s="14" t="s">
        <v>169</v>
      </c>
      <c r="D10" s="14"/>
    </row>
    <row r="11" spans="1:4" ht="23.45" customHeight="1">
      <c r="A11" s="14" t="s">
        <v>170</v>
      </c>
      <c r="B11" s="14"/>
      <c r="C11" s="14" t="s">
        <v>171</v>
      </c>
      <c r="D11" s="14"/>
    </row>
    <row r="12" spans="1:4" ht="30.2" customHeight="1">
      <c r="A12" s="14" t="s">
        <v>172</v>
      </c>
      <c r="B12" s="14"/>
      <c r="C12" s="14" t="s">
        <v>172</v>
      </c>
      <c r="D12" s="14"/>
    </row>
    <row r="13" spans="1:4" ht="18" customHeight="1">
      <c r="A13" s="14" t="s">
        <v>173</v>
      </c>
      <c r="B13" s="14"/>
      <c r="C13" s="14" t="s">
        <v>173</v>
      </c>
      <c r="D13" s="14"/>
    </row>
    <row r="14" spans="1:4" ht="21.95" customHeight="1">
      <c r="A14" s="14" t="s">
        <v>174</v>
      </c>
      <c r="B14" s="14"/>
      <c r="C14" s="14" t="s">
        <v>175</v>
      </c>
      <c r="D14" s="14"/>
    </row>
    <row r="15" spans="1:4" ht="23.45" customHeight="1">
      <c r="A15" s="14" t="s">
        <v>176</v>
      </c>
      <c r="B15" s="14"/>
      <c r="C15" s="14" t="s">
        <v>177</v>
      </c>
      <c r="D15" s="14"/>
    </row>
    <row r="16" spans="1:4" ht="23.45" customHeight="1">
      <c r="A16" s="14"/>
      <c r="B16" s="14"/>
      <c r="C16" s="14"/>
      <c r="D16" s="14"/>
    </row>
    <row r="17" spans="1:4" ht="15" customHeight="1">
      <c r="A17" s="14"/>
      <c r="B17" s="14"/>
      <c r="C17" s="14" t="s">
        <v>178</v>
      </c>
      <c r="D17" s="14"/>
    </row>
    <row r="18" spans="1:4" ht="15" customHeight="1">
      <c r="A18" s="125" t="s">
        <v>179</v>
      </c>
      <c r="B18" s="125"/>
      <c r="C18" s="125"/>
      <c r="D18" s="47"/>
    </row>
    <row r="19" spans="1:4" ht="14.25" customHeight="1">
      <c r="A19" s="47"/>
      <c r="B19" s="47"/>
      <c r="C19" s="47"/>
      <c r="D19" s="47"/>
    </row>
  </sheetData>
  <mergeCells count="3">
    <mergeCell ref="A2:D2"/>
    <mergeCell ref="A3:C3"/>
    <mergeCell ref="A18:C18"/>
  </mergeCells>
  <phoneticPr fontId="50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D9" sqref="D9"/>
    </sheetView>
  </sheetViews>
  <sheetFormatPr defaultColWidth="7" defaultRowHeight="13.5"/>
  <cols>
    <col min="1" max="1" width="26.625" style="71" customWidth="1"/>
    <col min="2" max="2" width="14.75" style="71" customWidth="1"/>
    <col min="3" max="3" width="21.25" style="71" customWidth="1"/>
    <col min="4" max="4" width="19.375" style="71" customWidth="1"/>
    <col min="5" max="5" width="22.125" style="69" customWidth="1"/>
    <col min="6" max="6" width="21.5" style="69" customWidth="1"/>
    <col min="7" max="16384" width="7" style="69"/>
  </cols>
  <sheetData>
    <row r="1" spans="1:5" ht="21" customHeight="1">
      <c r="A1" s="68" t="s">
        <v>180</v>
      </c>
    </row>
    <row r="2" spans="1:5" ht="27.75" customHeight="1">
      <c r="A2" s="126" t="s">
        <v>385</v>
      </c>
      <c r="B2" s="126"/>
      <c r="C2" s="126"/>
      <c r="D2" s="126"/>
    </row>
    <row r="3" spans="1:5" s="71" customFormat="1" ht="15.75" customHeight="1">
      <c r="A3" s="90" t="s">
        <v>392</v>
      </c>
      <c r="B3" s="89"/>
      <c r="C3" s="89"/>
      <c r="D3" s="82" t="s">
        <v>22</v>
      </c>
    </row>
    <row r="4" spans="1:5" ht="21" customHeight="1">
      <c r="A4" s="127" t="s">
        <v>23</v>
      </c>
      <c r="B4" s="127"/>
      <c r="C4" s="127" t="s">
        <v>24</v>
      </c>
      <c r="D4" s="127"/>
    </row>
    <row r="5" spans="1:5" ht="21" customHeight="1">
      <c r="A5" s="72" t="s">
        <v>25</v>
      </c>
      <c r="B5" s="83" t="s">
        <v>26</v>
      </c>
      <c r="C5" s="83" t="s">
        <v>25</v>
      </c>
      <c r="D5" s="83" t="s">
        <v>27</v>
      </c>
    </row>
    <row r="6" spans="1:5" ht="18.75" customHeight="1">
      <c r="A6" s="84" t="s">
        <v>383</v>
      </c>
      <c r="B6" s="39">
        <v>5553796.4199999999</v>
      </c>
      <c r="C6" s="84" t="s">
        <v>384</v>
      </c>
      <c r="D6" s="39">
        <v>5553796.4199999999</v>
      </c>
    </row>
    <row r="7" spans="1:5" ht="18.75" customHeight="1">
      <c r="A7" s="75" t="s">
        <v>181</v>
      </c>
      <c r="B7" s="39">
        <v>5553796.4199999999</v>
      </c>
      <c r="C7" s="75" t="s">
        <v>182</v>
      </c>
      <c r="D7" s="39">
        <v>5553796.4199999999</v>
      </c>
    </row>
    <row r="8" spans="1:5" ht="18.75" customHeight="1">
      <c r="A8" s="78" t="s">
        <v>386</v>
      </c>
      <c r="B8" s="39">
        <v>2938301.7</v>
      </c>
      <c r="C8" s="78" t="s">
        <v>363</v>
      </c>
      <c r="D8" s="85"/>
      <c r="E8" s="86"/>
    </row>
    <row r="9" spans="1:5" ht="18.75" customHeight="1">
      <c r="A9" s="78" t="s">
        <v>387</v>
      </c>
      <c r="B9" s="87"/>
      <c r="C9" s="78" t="s">
        <v>364</v>
      </c>
      <c r="D9" s="87"/>
    </row>
    <row r="10" spans="1:5" ht="18.75" customHeight="1">
      <c r="A10" s="78" t="s">
        <v>388</v>
      </c>
      <c r="B10" s="87"/>
      <c r="C10" s="78" t="s">
        <v>365</v>
      </c>
      <c r="D10" s="87"/>
    </row>
    <row r="11" spans="1:5" ht="18.75" customHeight="1">
      <c r="A11" s="78" t="s">
        <v>184</v>
      </c>
      <c r="B11" s="87"/>
      <c r="C11" s="78" t="s">
        <v>366</v>
      </c>
      <c r="D11" s="87"/>
    </row>
    <row r="12" spans="1:5" ht="18.75" customHeight="1">
      <c r="A12" s="78" t="s">
        <v>185</v>
      </c>
      <c r="B12" s="39">
        <v>2615494.7200000002</v>
      </c>
      <c r="C12" s="78" t="s">
        <v>367</v>
      </c>
      <c r="D12" s="87"/>
    </row>
    <row r="13" spans="1:5" ht="18.75" customHeight="1">
      <c r="A13" s="78" t="s">
        <v>186</v>
      </c>
      <c r="B13" s="87"/>
      <c r="C13" s="78" t="s">
        <v>368</v>
      </c>
      <c r="D13" s="87"/>
    </row>
    <row r="14" spans="1:5" ht="18.75" customHeight="1">
      <c r="A14" s="78" t="s">
        <v>187</v>
      </c>
      <c r="B14" s="87"/>
      <c r="C14" s="78" t="s">
        <v>369</v>
      </c>
      <c r="D14" s="87"/>
    </row>
    <row r="15" spans="1:5" ht="18.75" customHeight="1">
      <c r="A15" s="78" t="s">
        <v>188</v>
      </c>
      <c r="B15" s="87"/>
      <c r="C15" s="78" t="s">
        <v>34</v>
      </c>
      <c r="D15" s="39">
        <v>100189.44</v>
      </c>
    </row>
    <row r="16" spans="1:5" ht="18.75" customHeight="1">
      <c r="A16" s="78" t="s">
        <v>189</v>
      </c>
      <c r="B16" s="87"/>
      <c r="C16" s="78" t="s">
        <v>389</v>
      </c>
      <c r="D16" s="87"/>
    </row>
    <row r="17" spans="1:4">
      <c r="A17" s="75" t="s">
        <v>38</v>
      </c>
      <c r="B17" s="87"/>
      <c r="C17" s="78" t="s">
        <v>36</v>
      </c>
      <c r="D17" s="39">
        <v>5403512.2599999998</v>
      </c>
    </row>
    <row r="18" spans="1:4">
      <c r="A18" s="75" t="s">
        <v>190</v>
      </c>
      <c r="B18" s="87"/>
      <c r="C18" s="78" t="s">
        <v>370</v>
      </c>
      <c r="D18" s="87"/>
    </row>
    <row r="19" spans="1:4">
      <c r="A19" s="88"/>
      <c r="B19" s="87"/>
      <c r="C19" s="78" t="s">
        <v>371</v>
      </c>
      <c r="D19" s="87"/>
    </row>
    <row r="20" spans="1:4">
      <c r="A20" s="75"/>
      <c r="B20" s="87"/>
      <c r="C20" s="78" t="s">
        <v>372</v>
      </c>
      <c r="D20" s="87"/>
    </row>
    <row r="21" spans="1:4">
      <c r="A21" s="75"/>
      <c r="B21" s="87"/>
      <c r="C21" s="78" t="s">
        <v>373</v>
      </c>
      <c r="D21" s="87"/>
    </row>
    <row r="22" spans="1:4">
      <c r="A22" s="75"/>
      <c r="B22" s="87"/>
      <c r="C22" s="78" t="s">
        <v>374</v>
      </c>
      <c r="D22" s="87"/>
    </row>
    <row r="23" spans="1:4">
      <c r="A23" s="75"/>
      <c r="B23" s="87"/>
      <c r="C23" s="78" t="s">
        <v>375</v>
      </c>
      <c r="D23" s="87"/>
    </row>
    <row r="24" spans="1:4">
      <c r="A24" s="75"/>
      <c r="B24" s="87"/>
      <c r="C24" s="78" t="s">
        <v>376</v>
      </c>
      <c r="D24" s="87"/>
    </row>
    <row r="25" spans="1:4">
      <c r="A25" s="75"/>
      <c r="B25" s="87"/>
      <c r="C25" s="78" t="s">
        <v>377</v>
      </c>
      <c r="D25" s="87"/>
    </row>
    <row r="26" spans="1:4">
      <c r="A26" s="75"/>
      <c r="B26" s="87"/>
      <c r="C26" s="78" t="s">
        <v>378</v>
      </c>
      <c r="D26" s="87"/>
    </row>
    <row r="27" spans="1:4">
      <c r="A27" s="75"/>
      <c r="B27" s="87"/>
      <c r="C27" s="78" t="s">
        <v>183</v>
      </c>
      <c r="D27" s="39">
        <v>50094.720000000001</v>
      </c>
    </row>
    <row r="28" spans="1:4">
      <c r="A28" s="75"/>
      <c r="B28" s="87"/>
      <c r="C28" s="78" t="s">
        <v>379</v>
      </c>
      <c r="D28" s="87"/>
    </row>
    <row r="29" spans="1:4">
      <c r="A29" s="75"/>
      <c r="B29" s="87"/>
      <c r="C29" s="78" t="s">
        <v>390</v>
      </c>
      <c r="D29" s="87"/>
    </row>
    <row r="30" spans="1:4">
      <c r="A30" s="75"/>
      <c r="B30" s="87"/>
      <c r="C30" s="78" t="s">
        <v>380</v>
      </c>
      <c r="D30" s="87"/>
    </row>
    <row r="31" spans="1:4">
      <c r="A31" s="75"/>
      <c r="B31" s="87"/>
      <c r="C31" s="78" t="s">
        <v>381</v>
      </c>
      <c r="D31" s="87"/>
    </row>
    <row r="32" spans="1:4">
      <c r="A32" s="75"/>
      <c r="B32" s="87"/>
      <c r="C32" s="78" t="s">
        <v>382</v>
      </c>
      <c r="D32" s="87"/>
    </row>
    <row r="33" spans="1:4">
      <c r="A33" s="75"/>
      <c r="B33" s="87"/>
      <c r="C33" s="75" t="s">
        <v>39</v>
      </c>
      <c r="D33" s="87"/>
    </row>
  </sheetData>
  <mergeCells count="3">
    <mergeCell ref="A2:D2"/>
    <mergeCell ref="A4:B4"/>
    <mergeCell ref="C4:D4"/>
  </mergeCells>
  <phoneticPr fontId="5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6"/>
  <sheetViews>
    <sheetView zoomScaleSheetLayoutView="100" workbookViewId="0">
      <selection activeCell="H16" sqref="H16"/>
    </sheetView>
  </sheetViews>
  <sheetFormatPr defaultColWidth="10" defaultRowHeight="13.5"/>
  <cols>
    <col min="1" max="1" width="16.75" customWidth="1"/>
    <col min="2" max="2" width="28.5" customWidth="1"/>
    <col min="3" max="3" width="11.5" customWidth="1"/>
    <col min="4" max="4" width="9.125" customWidth="1"/>
    <col min="5" max="5" width="9.75" customWidth="1"/>
    <col min="6" max="8" width="7.75" customWidth="1"/>
    <col min="9" max="9" width="10.875" customWidth="1"/>
    <col min="10" max="14" width="6.625" customWidth="1"/>
    <col min="15" max="15" width="9.75" customWidth="1"/>
  </cols>
  <sheetData>
    <row r="1" spans="1:14" ht="14.25" customHeight="1">
      <c r="A1" s="129" t="s">
        <v>191</v>
      </c>
      <c r="B1" s="129"/>
    </row>
    <row r="2" spans="1:14" ht="14.25" customHeight="1"/>
    <row r="3" spans="1:14" ht="14.25" customHeight="1">
      <c r="A3" s="133" t="s">
        <v>352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14.2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4.25" customHeight="1"/>
    <row r="6" spans="1:14" ht="18" customHeight="1">
      <c r="A6" s="116" t="s">
        <v>21</v>
      </c>
      <c r="B6" s="116"/>
      <c r="C6" s="116"/>
      <c r="D6" s="116"/>
      <c r="N6" s="40" t="s">
        <v>22</v>
      </c>
    </row>
    <row r="7" spans="1:14" ht="31.7" customHeight="1">
      <c r="A7" s="130" t="s">
        <v>192</v>
      </c>
      <c r="B7" s="130"/>
      <c r="C7" s="130" t="s">
        <v>83</v>
      </c>
      <c r="D7" s="132" t="s">
        <v>193</v>
      </c>
      <c r="E7" s="128" t="s">
        <v>194</v>
      </c>
      <c r="F7" s="128" t="s">
        <v>195</v>
      </c>
      <c r="G7" s="128" t="s">
        <v>196</v>
      </c>
      <c r="H7" s="128" t="s">
        <v>197</v>
      </c>
      <c r="I7" s="128" t="s">
        <v>198</v>
      </c>
      <c r="J7" s="128" t="s">
        <v>199</v>
      </c>
      <c r="K7" s="128" t="s">
        <v>200</v>
      </c>
      <c r="L7" s="128" t="s">
        <v>201</v>
      </c>
      <c r="M7" s="128" t="s">
        <v>202</v>
      </c>
      <c r="N7" s="128" t="s">
        <v>203</v>
      </c>
    </row>
    <row r="8" spans="1:14" ht="26.45" customHeight="1">
      <c r="A8" s="35" t="s">
        <v>82</v>
      </c>
      <c r="B8" s="35" t="s">
        <v>48</v>
      </c>
      <c r="C8" s="130"/>
      <c r="D8" s="132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ht="18" customHeight="1">
      <c r="A9" s="131" t="s">
        <v>27</v>
      </c>
      <c r="B9" s="131"/>
      <c r="C9" s="36">
        <v>5553796.4199999999</v>
      </c>
      <c r="D9" s="36" t="s">
        <v>32</v>
      </c>
      <c r="E9" s="36">
        <v>2938301.7</v>
      </c>
      <c r="F9" s="36" t="s">
        <v>32</v>
      </c>
      <c r="G9" s="36" t="s">
        <v>32</v>
      </c>
      <c r="H9" s="36" t="s">
        <v>32</v>
      </c>
      <c r="I9" s="36">
        <v>2615494.7200000002</v>
      </c>
      <c r="J9" s="36" t="s">
        <v>32</v>
      </c>
      <c r="K9" s="36" t="s">
        <v>32</v>
      </c>
      <c r="L9" s="36" t="s">
        <v>32</v>
      </c>
      <c r="M9" s="36" t="s">
        <v>32</v>
      </c>
      <c r="N9" s="36" t="s">
        <v>32</v>
      </c>
    </row>
    <row r="10" spans="1:14" ht="18" customHeight="1">
      <c r="A10" s="37" t="s">
        <v>52</v>
      </c>
      <c r="B10" s="38" t="s">
        <v>34</v>
      </c>
      <c r="C10" s="39">
        <v>100189.44</v>
      </c>
      <c r="D10" s="39" t="s">
        <v>32</v>
      </c>
      <c r="E10" s="39">
        <v>100189.44</v>
      </c>
      <c r="F10" s="39" t="s">
        <v>32</v>
      </c>
      <c r="G10" s="39" t="s">
        <v>32</v>
      </c>
      <c r="H10" s="39" t="s">
        <v>32</v>
      </c>
      <c r="I10" s="39" t="s">
        <v>32</v>
      </c>
      <c r="J10" s="39" t="s">
        <v>32</v>
      </c>
      <c r="K10" s="39" t="s">
        <v>32</v>
      </c>
      <c r="L10" s="39" t="s">
        <v>32</v>
      </c>
      <c r="M10" s="39" t="s">
        <v>32</v>
      </c>
      <c r="N10" s="39" t="s">
        <v>32</v>
      </c>
    </row>
    <row r="11" spans="1:14" ht="15.75" customHeight="1">
      <c r="A11" s="37" t="s">
        <v>204</v>
      </c>
      <c r="B11" s="38" t="s">
        <v>205</v>
      </c>
      <c r="C11" s="39">
        <v>100189.44</v>
      </c>
      <c r="D11" s="39" t="s">
        <v>32</v>
      </c>
      <c r="E11" s="39">
        <v>100189.44</v>
      </c>
      <c r="F11" s="39" t="s">
        <v>32</v>
      </c>
      <c r="G11" s="39" t="s">
        <v>32</v>
      </c>
      <c r="H11" s="39" t="s">
        <v>32</v>
      </c>
      <c r="I11" s="39" t="s">
        <v>32</v>
      </c>
      <c r="J11" s="39" t="s">
        <v>32</v>
      </c>
      <c r="K11" s="39" t="s">
        <v>32</v>
      </c>
      <c r="L11" s="39" t="s">
        <v>32</v>
      </c>
      <c r="M11" s="39" t="s">
        <v>32</v>
      </c>
      <c r="N11" s="39" t="s">
        <v>32</v>
      </c>
    </row>
    <row r="12" spans="1:14" ht="17.25" customHeight="1">
      <c r="A12" s="37" t="s">
        <v>206</v>
      </c>
      <c r="B12" s="38" t="s">
        <v>207</v>
      </c>
      <c r="C12" s="39">
        <v>66792.960000000006</v>
      </c>
      <c r="D12" s="39" t="s">
        <v>32</v>
      </c>
      <c r="E12" s="39">
        <v>66792.960000000006</v>
      </c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L12" s="39" t="s">
        <v>32</v>
      </c>
      <c r="M12" s="39" t="s">
        <v>32</v>
      </c>
      <c r="N12" s="39" t="s">
        <v>32</v>
      </c>
    </row>
    <row r="13" spans="1:14" ht="17.25" customHeight="1">
      <c r="A13" s="37" t="s">
        <v>208</v>
      </c>
      <c r="B13" s="38" t="s">
        <v>209</v>
      </c>
      <c r="C13" s="39">
        <v>33396.480000000003</v>
      </c>
      <c r="D13" s="39" t="s">
        <v>32</v>
      </c>
      <c r="E13" s="39">
        <v>33396.480000000003</v>
      </c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L13" s="39" t="s">
        <v>32</v>
      </c>
      <c r="M13" s="39" t="s">
        <v>32</v>
      </c>
      <c r="N13" s="39" t="s">
        <v>32</v>
      </c>
    </row>
    <row r="14" spans="1:14" ht="18" customHeight="1">
      <c r="A14" s="37" t="s">
        <v>59</v>
      </c>
      <c r="B14" s="38" t="s">
        <v>36</v>
      </c>
      <c r="C14" s="39">
        <v>5403512.2599999998</v>
      </c>
      <c r="D14" s="39" t="s">
        <v>32</v>
      </c>
      <c r="E14" s="39">
        <v>2838112.26</v>
      </c>
      <c r="F14" s="39" t="s">
        <v>32</v>
      </c>
      <c r="G14" s="39" t="s">
        <v>32</v>
      </c>
      <c r="H14" s="39" t="s">
        <v>32</v>
      </c>
      <c r="I14" s="39">
        <v>2565400</v>
      </c>
      <c r="J14" s="39" t="s">
        <v>32</v>
      </c>
      <c r="K14" s="39" t="s">
        <v>32</v>
      </c>
      <c r="L14" s="39" t="s">
        <v>32</v>
      </c>
      <c r="M14" s="39" t="s">
        <v>32</v>
      </c>
      <c r="N14" s="39" t="s">
        <v>32</v>
      </c>
    </row>
    <row r="15" spans="1:14" ht="15.75" customHeight="1">
      <c r="A15" s="37" t="s">
        <v>210</v>
      </c>
      <c r="B15" s="38" t="s">
        <v>211</v>
      </c>
      <c r="C15" s="39">
        <v>3302166.66</v>
      </c>
      <c r="D15" s="39" t="s">
        <v>32</v>
      </c>
      <c r="E15" s="39">
        <v>736766.66</v>
      </c>
      <c r="F15" s="39" t="s">
        <v>32</v>
      </c>
      <c r="G15" s="39" t="s">
        <v>32</v>
      </c>
      <c r="H15" s="39" t="s">
        <v>32</v>
      </c>
      <c r="I15" s="39">
        <v>2565400</v>
      </c>
      <c r="J15" s="39" t="s">
        <v>32</v>
      </c>
      <c r="K15" s="39" t="s">
        <v>32</v>
      </c>
      <c r="L15" s="39" t="s">
        <v>32</v>
      </c>
      <c r="M15" s="39" t="s">
        <v>32</v>
      </c>
      <c r="N15" s="39" t="s">
        <v>32</v>
      </c>
    </row>
    <row r="16" spans="1:14" ht="17.25" customHeight="1">
      <c r="A16" s="37" t="s">
        <v>212</v>
      </c>
      <c r="B16" s="38" t="s">
        <v>213</v>
      </c>
      <c r="C16" s="39">
        <v>2880266.66</v>
      </c>
      <c r="D16" s="39" t="s">
        <v>32</v>
      </c>
      <c r="E16" s="39">
        <v>314866.65999999997</v>
      </c>
      <c r="F16" s="39" t="s">
        <v>32</v>
      </c>
      <c r="G16" s="39" t="s">
        <v>32</v>
      </c>
      <c r="H16" s="39" t="s">
        <v>32</v>
      </c>
      <c r="I16" s="39">
        <v>2565400</v>
      </c>
      <c r="J16" s="39" t="s">
        <v>32</v>
      </c>
      <c r="K16" s="39" t="s">
        <v>32</v>
      </c>
      <c r="L16" s="39" t="s">
        <v>32</v>
      </c>
      <c r="M16" s="39" t="s">
        <v>32</v>
      </c>
      <c r="N16" s="39" t="s">
        <v>32</v>
      </c>
    </row>
    <row r="17" spans="1:14" ht="17.25" customHeight="1">
      <c r="A17" s="37" t="s">
        <v>214</v>
      </c>
      <c r="B17" s="38" t="s">
        <v>215</v>
      </c>
      <c r="C17" s="39">
        <v>421900</v>
      </c>
      <c r="D17" s="39" t="s">
        <v>32</v>
      </c>
      <c r="E17" s="39">
        <v>421900</v>
      </c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L17" s="39" t="s">
        <v>32</v>
      </c>
      <c r="M17" s="39" t="s">
        <v>32</v>
      </c>
      <c r="N17" s="39" t="s">
        <v>32</v>
      </c>
    </row>
    <row r="18" spans="1:14" ht="15.75" customHeight="1">
      <c r="A18" s="37" t="s">
        <v>216</v>
      </c>
      <c r="B18" s="38" t="s">
        <v>217</v>
      </c>
      <c r="C18" s="39">
        <v>2000000</v>
      </c>
      <c r="D18" s="39" t="s">
        <v>32</v>
      </c>
      <c r="E18" s="39">
        <v>2000000</v>
      </c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L18" s="39" t="s">
        <v>32</v>
      </c>
      <c r="M18" s="39" t="s">
        <v>32</v>
      </c>
      <c r="N18" s="39" t="s">
        <v>32</v>
      </c>
    </row>
    <row r="19" spans="1:14" ht="17.25" customHeight="1">
      <c r="A19" s="37" t="s">
        <v>218</v>
      </c>
      <c r="B19" s="38" t="s">
        <v>219</v>
      </c>
      <c r="C19" s="39">
        <v>2000000</v>
      </c>
      <c r="D19" s="39" t="s">
        <v>32</v>
      </c>
      <c r="E19" s="39">
        <v>2000000</v>
      </c>
      <c r="F19" s="39" t="s">
        <v>32</v>
      </c>
      <c r="G19" s="39" t="s">
        <v>32</v>
      </c>
      <c r="H19" s="39" t="s">
        <v>32</v>
      </c>
      <c r="I19" s="39" t="s">
        <v>32</v>
      </c>
      <c r="J19" s="39" t="s">
        <v>32</v>
      </c>
      <c r="K19" s="39" t="s">
        <v>32</v>
      </c>
      <c r="L19" s="39" t="s">
        <v>32</v>
      </c>
      <c r="M19" s="39" t="s">
        <v>32</v>
      </c>
      <c r="N19" s="39" t="s">
        <v>32</v>
      </c>
    </row>
    <row r="20" spans="1:14" ht="15.75" customHeight="1">
      <c r="A20" s="37" t="s">
        <v>220</v>
      </c>
      <c r="B20" s="38" t="s">
        <v>221</v>
      </c>
      <c r="C20" s="39">
        <v>50000</v>
      </c>
      <c r="D20" s="39" t="s">
        <v>32</v>
      </c>
      <c r="E20" s="39">
        <v>50000</v>
      </c>
      <c r="F20" s="39" t="s">
        <v>32</v>
      </c>
      <c r="G20" s="39" t="s">
        <v>32</v>
      </c>
      <c r="H20" s="39" t="s">
        <v>32</v>
      </c>
      <c r="I20" s="39" t="s">
        <v>32</v>
      </c>
      <c r="J20" s="39" t="s">
        <v>32</v>
      </c>
      <c r="K20" s="39" t="s">
        <v>32</v>
      </c>
      <c r="L20" s="39" t="s">
        <v>32</v>
      </c>
      <c r="M20" s="39" t="s">
        <v>32</v>
      </c>
      <c r="N20" s="39" t="s">
        <v>32</v>
      </c>
    </row>
    <row r="21" spans="1:14" ht="17.25" customHeight="1">
      <c r="A21" s="37" t="s">
        <v>222</v>
      </c>
      <c r="B21" s="38" t="s">
        <v>223</v>
      </c>
      <c r="C21" s="39">
        <v>50000</v>
      </c>
      <c r="D21" s="39" t="s">
        <v>32</v>
      </c>
      <c r="E21" s="39">
        <v>50000</v>
      </c>
      <c r="F21" s="39" t="s">
        <v>32</v>
      </c>
      <c r="G21" s="39" t="s">
        <v>32</v>
      </c>
      <c r="H21" s="39" t="s">
        <v>32</v>
      </c>
      <c r="I21" s="39" t="s">
        <v>32</v>
      </c>
      <c r="J21" s="39" t="s">
        <v>32</v>
      </c>
      <c r="K21" s="39" t="s">
        <v>32</v>
      </c>
      <c r="L21" s="39" t="s">
        <v>32</v>
      </c>
      <c r="M21" s="39" t="s">
        <v>32</v>
      </c>
      <c r="N21" s="39" t="s">
        <v>32</v>
      </c>
    </row>
    <row r="22" spans="1:14" ht="15.75" customHeight="1">
      <c r="A22" s="37" t="s">
        <v>224</v>
      </c>
      <c r="B22" s="38" t="s">
        <v>225</v>
      </c>
      <c r="C22" s="39">
        <v>51345.599999999999</v>
      </c>
      <c r="D22" s="39" t="s">
        <v>32</v>
      </c>
      <c r="E22" s="39">
        <v>51345.599999999999</v>
      </c>
      <c r="F22" s="39" t="s">
        <v>32</v>
      </c>
      <c r="G22" s="39" t="s">
        <v>32</v>
      </c>
      <c r="H22" s="39" t="s">
        <v>32</v>
      </c>
      <c r="I22" s="39" t="s">
        <v>32</v>
      </c>
      <c r="J22" s="39" t="s">
        <v>32</v>
      </c>
      <c r="K22" s="39" t="s">
        <v>32</v>
      </c>
      <c r="L22" s="39" t="s">
        <v>32</v>
      </c>
      <c r="M22" s="39" t="s">
        <v>32</v>
      </c>
      <c r="N22" s="39" t="s">
        <v>32</v>
      </c>
    </row>
    <row r="23" spans="1:14" ht="17.25" customHeight="1">
      <c r="A23" s="37" t="s">
        <v>226</v>
      </c>
      <c r="B23" s="38" t="s">
        <v>227</v>
      </c>
      <c r="C23" s="39">
        <v>51345.599999999999</v>
      </c>
      <c r="D23" s="39" t="s">
        <v>32</v>
      </c>
      <c r="E23" s="39">
        <v>51345.599999999999</v>
      </c>
      <c r="F23" s="39" t="s">
        <v>32</v>
      </c>
      <c r="G23" s="39" t="s">
        <v>32</v>
      </c>
      <c r="H23" s="39" t="s">
        <v>32</v>
      </c>
      <c r="I23" s="39" t="s">
        <v>32</v>
      </c>
      <c r="J23" s="39" t="s">
        <v>32</v>
      </c>
      <c r="K23" s="39" t="s">
        <v>32</v>
      </c>
      <c r="L23" s="39" t="s">
        <v>32</v>
      </c>
      <c r="M23" s="39" t="s">
        <v>32</v>
      </c>
      <c r="N23" s="39" t="s">
        <v>32</v>
      </c>
    </row>
    <row r="24" spans="1:14" ht="18" customHeight="1">
      <c r="A24" s="37" t="s">
        <v>228</v>
      </c>
      <c r="B24" s="38" t="s">
        <v>183</v>
      </c>
      <c r="C24" s="39">
        <v>50094.720000000001</v>
      </c>
      <c r="D24" s="39" t="s">
        <v>32</v>
      </c>
      <c r="E24" s="39" t="s">
        <v>32</v>
      </c>
      <c r="F24" s="39" t="s">
        <v>32</v>
      </c>
      <c r="G24" s="39" t="s">
        <v>32</v>
      </c>
      <c r="H24" s="39" t="s">
        <v>32</v>
      </c>
      <c r="I24" s="39">
        <v>50094.720000000001</v>
      </c>
      <c r="J24" s="39" t="s">
        <v>32</v>
      </c>
      <c r="K24" s="39" t="s">
        <v>32</v>
      </c>
      <c r="L24" s="39" t="s">
        <v>32</v>
      </c>
      <c r="M24" s="39" t="s">
        <v>32</v>
      </c>
      <c r="N24" s="39" t="s">
        <v>32</v>
      </c>
    </row>
    <row r="25" spans="1:14" ht="15.75" customHeight="1">
      <c r="A25" s="37" t="s">
        <v>229</v>
      </c>
      <c r="B25" s="38" t="s">
        <v>230</v>
      </c>
      <c r="C25" s="39">
        <v>50094.720000000001</v>
      </c>
      <c r="D25" s="39" t="s">
        <v>32</v>
      </c>
      <c r="E25" s="39" t="s">
        <v>32</v>
      </c>
      <c r="F25" s="39" t="s">
        <v>32</v>
      </c>
      <c r="G25" s="39" t="s">
        <v>32</v>
      </c>
      <c r="H25" s="39" t="s">
        <v>32</v>
      </c>
      <c r="I25" s="39">
        <v>50094.720000000001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</row>
    <row r="26" spans="1:14" ht="17.25" customHeight="1">
      <c r="A26" s="37" t="s">
        <v>231</v>
      </c>
      <c r="B26" s="38" t="s">
        <v>232</v>
      </c>
      <c r="C26" s="39">
        <v>50094.720000000001</v>
      </c>
      <c r="D26" s="39" t="s">
        <v>32</v>
      </c>
      <c r="E26" s="39" t="s">
        <v>32</v>
      </c>
      <c r="F26" s="39" t="s">
        <v>32</v>
      </c>
      <c r="G26" s="39" t="s">
        <v>32</v>
      </c>
      <c r="H26" s="39" t="s">
        <v>32</v>
      </c>
      <c r="I26" s="39">
        <v>50094.720000000001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</row>
  </sheetData>
  <mergeCells count="17">
    <mergeCell ref="M7:M8"/>
    <mergeCell ref="N7:N8"/>
    <mergeCell ref="A1:B1"/>
    <mergeCell ref="A6:D6"/>
    <mergeCell ref="A7:B7"/>
    <mergeCell ref="A9:B9"/>
    <mergeCell ref="C7:C8"/>
    <mergeCell ref="D7:D8"/>
    <mergeCell ref="A3:N4"/>
    <mergeCell ref="E7:E8"/>
    <mergeCell ref="F7:F8"/>
    <mergeCell ref="G7:G8"/>
    <mergeCell ref="H7:H8"/>
    <mergeCell ref="I7:I8"/>
    <mergeCell ref="J7:J8"/>
    <mergeCell ref="K7:K8"/>
    <mergeCell ref="L7:L8"/>
  </mergeCells>
  <phoneticPr fontId="50" type="noConversion"/>
  <printOptions horizontalCentered="1"/>
  <pageMargins left="0.118000000715256" right="0.118000000715256" top="0.39300000667571999" bottom="7.8000001609325395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SheetLayoutView="100" workbookViewId="0">
      <selection activeCell="F31" sqref="F31"/>
    </sheetView>
  </sheetViews>
  <sheetFormatPr defaultColWidth="10" defaultRowHeight="13.5"/>
  <cols>
    <col min="1" max="1" width="17.125" customWidth="1"/>
    <col min="2" max="2" width="28.5" customWidth="1"/>
    <col min="3" max="3" width="15.125" customWidth="1"/>
    <col min="4" max="4" width="17.375" customWidth="1"/>
    <col min="5" max="5" width="15.5" customWidth="1"/>
    <col min="6" max="6" width="13.375" customWidth="1"/>
    <col min="7" max="7" width="14.625" customWidth="1"/>
    <col min="8" max="8" width="15.5" customWidth="1"/>
    <col min="9" max="9" width="9.75" customWidth="1"/>
  </cols>
  <sheetData>
    <row r="1" spans="1:8" ht="14.25" customHeight="1">
      <c r="A1" s="17" t="s">
        <v>233</v>
      </c>
      <c r="B1" s="31"/>
    </row>
    <row r="2" spans="1:8" ht="14.25" customHeight="1"/>
    <row r="3" spans="1:8" ht="14.25" customHeight="1">
      <c r="A3" s="122" t="s">
        <v>353</v>
      </c>
      <c r="B3" s="122"/>
      <c r="C3" s="122"/>
      <c r="D3" s="122"/>
      <c r="E3" s="122"/>
      <c r="F3" s="122"/>
      <c r="G3" s="122"/>
      <c r="H3" s="122"/>
    </row>
    <row r="4" spans="1:8" ht="14.25" customHeight="1">
      <c r="A4" s="122"/>
      <c r="B4" s="122"/>
      <c r="C4" s="122"/>
      <c r="D4" s="122"/>
      <c r="E4" s="122"/>
      <c r="F4" s="122"/>
      <c r="G4" s="122"/>
      <c r="H4" s="122"/>
    </row>
    <row r="5" spans="1:8" ht="14.25" customHeight="1">
      <c r="A5" s="32"/>
      <c r="B5" s="32"/>
      <c r="C5" s="32"/>
      <c r="D5" s="32"/>
      <c r="E5" s="32"/>
    </row>
    <row r="6" spans="1:8" ht="18" customHeight="1">
      <c r="A6" s="110" t="s">
        <v>21</v>
      </c>
      <c r="B6" s="110"/>
      <c r="C6" s="110"/>
      <c r="D6" s="32"/>
      <c r="H6" s="34" t="s">
        <v>22</v>
      </c>
    </row>
    <row r="7" spans="1:8" ht="38.450000000000003" customHeight="1">
      <c r="A7" s="27" t="s">
        <v>82</v>
      </c>
      <c r="B7" s="27" t="s">
        <v>48</v>
      </c>
      <c r="C7" s="27" t="s">
        <v>83</v>
      </c>
      <c r="D7" s="27" t="s">
        <v>135</v>
      </c>
      <c r="E7" s="27" t="s">
        <v>234</v>
      </c>
      <c r="F7" s="27" t="s">
        <v>235</v>
      </c>
      <c r="G7" s="27" t="s">
        <v>236</v>
      </c>
      <c r="H7" s="27" t="s">
        <v>237</v>
      </c>
    </row>
    <row r="8" spans="1:8" ht="20.45" customHeight="1">
      <c r="A8" s="121" t="s">
        <v>27</v>
      </c>
      <c r="B8" s="121"/>
      <c r="C8" s="28">
        <v>5553796.4199999999</v>
      </c>
      <c r="D8" s="28">
        <v>4429996.42</v>
      </c>
      <c r="E8" s="28">
        <v>1123800</v>
      </c>
      <c r="F8" s="28"/>
      <c r="G8" s="28"/>
      <c r="H8" s="28"/>
    </row>
    <row r="9" spans="1:8" ht="18.75" customHeight="1">
      <c r="A9" s="30" t="s">
        <v>52</v>
      </c>
      <c r="B9" s="33" t="s">
        <v>34</v>
      </c>
      <c r="C9" s="15">
        <v>100189.44</v>
      </c>
      <c r="D9" s="15">
        <v>100189.44</v>
      </c>
      <c r="E9" s="15" t="s">
        <v>32</v>
      </c>
      <c r="F9" s="28"/>
      <c r="G9" s="28"/>
      <c r="H9" s="28"/>
    </row>
    <row r="10" spans="1:8" ht="18" customHeight="1">
      <c r="A10" s="30" t="s">
        <v>238</v>
      </c>
      <c r="B10" s="33" t="s">
        <v>239</v>
      </c>
      <c r="C10" s="15">
        <v>100189.44</v>
      </c>
      <c r="D10" s="15">
        <v>100189.44</v>
      </c>
      <c r="E10" s="15" t="s">
        <v>32</v>
      </c>
      <c r="F10" s="28"/>
      <c r="G10" s="28"/>
      <c r="H10" s="28"/>
    </row>
    <row r="11" spans="1:8" ht="18" customHeight="1">
      <c r="A11" s="30" t="s">
        <v>240</v>
      </c>
      <c r="B11" s="33" t="s">
        <v>241</v>
      </c>
      <c r="C11" s="15">
        <v>66792.960000000006</v>
      </c>
      <c r="D11" s="15">
        <v>66792.960000000006</v>
      </c>
      <c r="E11" s="15" t="s">
        <v>32</v>
      </c>
      <c r="F11" s="28"/>
      <c r="G11" s="28"/>
      <c r="H11" s="28"/>
    </row>
    <row r="12" spans="1:8" ht="18" customHeight="1">
      <c r="A12" s="30" t="s">
        <v>242</v>
      </c>
      <c r="B12" s="33" t="s">
        <v>243</v>
      </c>
      <c r="C12" s="15">
        <v>33396.480000000003</v>
      </c>
      <c r="D12" s="15">
        <v>33396.480000000003</v>
      </c>
      <c r="E12" s="15" t="s">
        <v>32</v>
      </c>
      <c r="F12" s="28"/>
      <c r="G12" s="28"/>
      <c r="H12" s="28"/>
    </row>
    <row r="13" spans="1:8" ht="18.75" customHeight="1">
      <c r="A13" s="30" t="s">
        <v>59</v>
      </c>
      <c r="B13" s="33" t="s">
        <v>36</v>
      </c>
      <c r="C13" s="15">
        <v>5403512.2599999998</v>
      </c>
      <c r="D13" s="15">
        <v>4279712.26</v>
      </c>
      <c r="E13" s="15">
        <v>1123800</v>
      </c>
      <c r="F13" s="28"/>
      <c r="G13" s="28"/>
      <c r="H13" s="28"/>
    </row>
    <row r="14" spans="1:8" ht="18" customHeight="1">
      <c r="A14" s="30" t="s">
        <v>244</v>
      </c>
      <c r="B14" s="33" t="s">
        <v>245</v>
      </c>
      <c r="C14" s="15">
        <v>3302166.66</v>
      </c>
      <c r="D14" s="15">
        <v>2228366.66</v>
      </c>
      <c r="E14" s="15">
        <v>1073800</v>
      </c>
      <c r="F14" s="28"/>
      <c r="G14" s="28"/>
      <c r="H14" s="28"/>
    </row>
    <row r="15" spans="1:8" ht="18" customHeight="1">
      <c r="A15" s="30" t="s">
        <v>246</v>
      </c>
      <c r="B15" s="33" t="s">
        <v>247</v>
      </c>
      <c r="C15" s="15">
        <v>2880266.66</v>
      </c>
      <c r="D15" s="15">
        <v>1806466.66</v>
      </c>
      <c r="E15" s="15">
        <v>1073800</v>
      </c>
      <c r="F15" s="28"/>
      <c r="G15" s="28"/>
      <c r="H15" s="28"/>
    </row>
    <row r="16" spans="1:8" ht="18" customHeight="1">
      <c r="A16" s="30" t="s">
        <v>248</v>
      </c>
      <c r="B16" s="33" t="s">
        <v>249</v>
      </c>
      <c r="C16" s="15">
        <v>421900</v>
      </c>
      <c r="D16" s="15">
        <v>421900</v>
      </c>
      <c r="E16" s="15" t="s">
        <v>32</v>
      </c>
      <c r="F16" s="28"/>
      <c r="G16" s="28"/>
      <c r="H16" s="28"/>
    </row>
    <row r="17" spans="1:8" ht="18" customHeight="1">
      <c r="A17" s="30" t="s">
        <v>250</v>
      </c>
      <c r="B17" s="33" t="s">
        <v>251</v>
      </c>
      <c r="C17" s="15">
        <v>2000000</v>
      </c>
      <c r="D17" s="15">
        <v>2000000</v>
      </c>
      <c r="E17" s="15" t="s">
        <v>32</v>
      </c>
      <c r="F17" s="28"/>
      <c r="G17" s="28"/>
      <c r="H17" s="28"/>
    </row>
    <row r="18" spans="1:8" ht="18" customHeight="1">
      <c r="A18" s="30" t="s">
        <v>252</v>
      </c>
      <c r="B18" s="33" t="s">
        <v>253</v>
      </c>
      <c r="C18" s="15">
        <v>2000000</v>
      </c>
      <c r="D18" s="15">
        <v>2000000</v>
      </c>
      <c r="E18" s="15" t="s">
        <v>32</v>
      </c>
      <c r="F18" s="28"/>
      <c r="G18" s="28"/>
      <c r="H18" s="28"/>
    </row>
    <row r="19" spans="1:8" ht="18" customHeight="1">
      <c r="A19" s="30" t="s">
        <v>254</v>
      </c>
      <c r="B19" s="33" t="s">
        <v>255</v>
      </c>
      <c r="C19" s="15">
        <v>50000</v>
      </c>
      <c r="D19" s="15" t="s">
        <v>32</v>
      </c>
      <c r="E19" s="15">
        <v>50000</v>
      </c>
      <c r="F19" s="28"/>
      <c r="G19" s="28"/>
      <c r="H19" s="28"/>
    </row>
    <row r="20" spans="1:8" ht="18" customHeight="1">
      <c r="A20" s="30" t="s">
        <v>256</v>
      </c>
      <c r="B20" s="33" t="s">
        <v>257</v>
      </c>
      <c r="C20" s="15">
        <v>50000</v>
      </c>
      <c r="D20" s="15" t="s">
        <v>32</v>
      </c>
      <c r="E20" s="15">
        <v>50000</v>
      </c>
      <c r="F20" s="28"/>
      <c r="G20" s="28"/>
      <c r="H20" s="28"/>
    </row>
    <row r="21" spans="1:8" ht="18" customHeight="1">
      <c r="A21" s="30" t="s">
        <v>258</v>
      </c>
      <c r="B21" s="33" t="s">
        <v>259</v>
      </c>
      <c r="C21" s="15">
        <v>51345.599999999999</v>
      </c>
      <c r="D21" s="15">
        <v>51345.599999999999</v>
      </c>
      <c r="E21" s="15" t="s">
        <v>32</v>
      </c>
      <c r="F21" s="28"/>
      <c r="G21" s="28"/>
      <c r="H21" s="28"/>
    </row>
    <row r="22" spans="1:8" ht="18" customHeight="1">
      <c r="A22" s="30" t="s">
        <v>260</v>
      </c>
      <c r="B22" s="33" t="s">
        <v>261</v>
      </c>
      <c r="C22" s="15">
        <v>51345.599999999999</v>
      </c>
      <c r="D22" s="15">
        <v>51345.599999999999</v>
      </c>
      <c r="E22" s="15" t="s">
        <v>32</v>
      </c>
      <c r="F22" s="28"/>
      <c r="G22" s="28"/>
      <c r="H22" s="28"/>
    </row>
    <row r="23" spans="1:8" ht="18.75" customHeight="1">
      <c r="A23" s="30" t="s">
        <v>228</v>
      </c>
      <c r="B23" s="33" t="s">
        <v>183</v>
      </c>
      <c r="C23" s="15">
        <v>50094.720000000001</v>
      </c>
      <c r="D23" s="15">
        <v>50094.720000000001</v>
      </c>
      <c r="E23" s="15" t="s">
        <v>32</v>
      </c>
      <c r="F23" s="28"/>
      <c r="G23" s="28"/>
      <c r="H23" s="28"/>
    </row>
    <row r="24" spans="1:8" ht="18" customHeight="1">
      <c r="A24" s="30" t="s">
        <v>262</v>
      </c>
      <c r="B24" s="33" t="s">
        <v>263</v>
      </c>
      <c r="C24" s="15">
        <v>50094.720000000001</v>
      </c>
      <c r="D24" s="15">
        <v>50094.720000000001</v>
      </c>
      <c r="E24" s="15" t="s">
        <v>32</v>
      </c>
      <c r="F24" s="28"/>
      <c r="G24" s="28"/>
      <c r="H24" s="28"/>
    </row>
    <row r="25" spans="1:8" ht="18" customHeight="1">
      <c r="A25" s="30" t="s">
        <v>264</v>
      </c>
      <c r="B25" s="33" t="s">
        <v>265</v>
      </c>
      <c r="C25" s="15">
        <v>50094.720000000001</v>
      </c>
      <c r="D25" s="15">
        <v>50094.720000000001</v>
      </c>
      <c r="E25" s="15" t="s">
        <v>32</v>
      </c>
      <c r="F25" s="28"/>
      <c r="G25" s="28"/>
      <c r="H25" s="28"/>
    </row>
  </sheetData>
  <mergeCells count="3">
    <mergeCell ref="A6:C6"/>
    <mergeCell ref="A8:B8"/>
    <mergeCell ref="A3:H4"/>
  </mergeCells>
  <phoneticPr fontId="50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zoomScaleSheetLayoutView="100" workbookViewId="0">
      <selection activeCell="C17" sqref="C17"/>
    </sheetView>
  </sheetViews>
  <sheetFormatPr defaultColWidth="10" defaultRowHeight="13.5"/>
  <cols>
    <col min="1" max="1" width="0.25" customWidth="1"/>
    <col min="2" max="2" width="23.625" customWidth="1"/>
    <col min="3" max="3" width="34.125" customWidth="1"/>
    <col min="4" max="4" width="28.625" customWidth="1"/>
    <col min="5" max="5" width="9.75" customWidth="1"/>
  </cols>
  <sheetData>
    <row r="1" spans="1:4" ht="14.25" customHeight="1">
      <c r="A1" s="16"/>
      <c r="B1" s="17" t="s">
        <v>266</v>
      </c>
    </row>
    <row r="2" spans="1:4" ht="14.25" customHeight="1"/>
    <row r="3" spans="1:4" ht="45.2" customHeight="1">
      <c r="B3" s="134" t="s">
        <v>354</v>
      </c>
      <c r="C3" s="135"/>
      <c r="D3" s="135"/>
    </row>
    <row r="4" spans="1:4" ht="24.2" customHeight="1">
      <c r="B4" s="119" t="s">
        <v>267</v>
      </c>
      <c r="C4" s="119"/>
      <c r="D4" s="119"/>
    </row>
    <row r="5" spans="1:4" ht="18" customHeight="1">
      <c r="B5" s="110" t="s">
        <v>21</v>
      </c>
      <c r="C5" s="110"/>
      <c r="D5" s="26" t="s">
        <v>22</v>
      </c>
    </row>
    <row r="6" spans="1:4" ht="32.450000000000003" customHeight="1">
      <c r="B6" s="120" t="s">
        <v>134</v>
      </c>
      <c r="C6" s="120"/>
      <c r="D6" s="120" t="s">
        <v>234</v>
      </c>
    </row>
    <row r="7" spans="1:4" ht="24.2" customHeight="1">
      <c r="B7" s="27" t="s">
        <v>82</v>
      </c>
      <c r="C7" s="27" t="s">
        <v>48</v>
      </c>
      <c r="D7" s="120"/>
    </row>
    <row r="8" spans="1:4" ht="18" customHeight="1">
      <c r="B8" s="121" t="s">
        <v>27</v>
      </c>
      <c r="C8" s="121"/>
      <c r="D8" s="28">
        <v>50000</v>
      </c>
    </row>
    <row r="9" spans="1:4" ht="17.25" customHeight="1">
      <c r="B9" s="97" t="s">
        <v>140</v>
      </c>
      <c r="C9" s="97" t="s">
        <v>141</v>
      </c>
      <c r="D9" s="98">
        <v>50000</v>
      </c>
    </row>
    <row r="10" spans="1:4" ht="16.5" customHeight="1">
      <c r="B10" s="100" t="s">
        <v>144</v>
      </c>
      <c r="C10" s="100" t="s">
        <v>145</v>
      </c>
      <c r="D10" s="101">
        <v>50000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0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0"/>
  <sheetViews>
    <sheetView zoomScaleSheetLayoutView="100" workbookViewId="0">
      <selection activeCell="B14" sqref="B14"/>
    </sheetView>
  </sheetViews>
  <sheetFormatPr defaultColWidth="10" defaultRowHeight="13.5"/>
  <cols>
    <col min="1" max="1" width="23.625" customWidth="1"/>
    <col min="2" max="2" width="35.625" customWidth="1"/>
    <col min="3" max="3" width="28.25" customWidth="1"/>
    <col min="4" max="4" width="9.75" customWidth="1"/>
  </cols>
  <sheetData>
    <row r="1" spans="1:3" ht="14.25" customHeight="1">
      <c r="A1" s="17" t="s">
        <v>268</v>
      </c>
    </row>
    <row r="2" spans="1:3" ht="14.25" customHeight="1"/>
    <row r="3" spans="1:3" ht="45.2" customHeight="1">
      <c r="A3" s="118" t="s">
        <v>354</v>
      </c>
      <c r="B3" s="118"/>
      <c r="C3" s="118"/>
    </row>
    <row r="4" spans="1:3" ht="24.2" customHeight="1">
      <c r="A4" s="119" t="s">
        <v>269</v>
      </c>
      <c r="B4" s="119"/>
      <c r="C4" s="119"/>
    </row>
    <row r="5" spans="1:3" ht="18" customHeight="1">
      <c r="A5" s="110" t="s">
        <v>21</v>
      </c>
      <c r="B5" s="110"/>
      <c r="C5" s="26" t="s">
        <v>22</v>
      </c>
    </row>
    <row r="6" spans="1:3" ht="34.700000000000003" customHeight="1">
      <c r="A6" s="120" t="s">
        <v>270</v>
      </c>
      <c r="B6" s="120"/>
      <c r="C6" s="120" t="s">
        <v>234</v>
      </c>
    </row>
    <row r="7" spans="1:3" ht="27.2" customHeight="1">
      <c r="A7" s="27" t="s">
        <v>82</v>
      </c>
      <c r="B7" s="27" t="s">
        <v>48</v>
      </c>
      <c r="C7" s="120"/>
    </row>
    <row r="8" spans="1:3" ht="18" customHeight="1">
      <c r="A8" s="121" t="s">
        <v>27</v>
      </c>
      <c r="B8" s="121"/>
      <c r="C8" s="28">
        <v>50000</v>
      </c>
    </row>
    <row r="9" spans="1:3" ht="17.25" customHeight="1">
      <c r="A9" s="99" t="s">
        <v>104</v>
      </c>
      <c r="B9" s="99" t="s">
        <v>105</v>
      </c>
      <c r="C9" s="98">
        <v>50000</v>
      </c>
    </row>
    <row r="10" spans="1:3" ht="16.5" customHeight="1">
      <c r="A10" s="102" t="s">
        <v>271</v>
      </c>
      <c r="B10" s="102" t="s">
        <v>272</v>
      </c>
      <c r="C10" s="101">
        <v>50000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50" type="noConversion"/>
  <pageMargins left="0.75" right="0.75" top="0.270000010728836" bottom="0.2700000107288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zoomScaleSheetLayoutView="100" workbookViewId="0">
      <selection activeCell="H16" sqref="H12:H16"/>
    </sheetView>
  </sheetViews>
  <sheetFormatPr defaultColWidth="10" defaultRowHeight="13.5"/>
  <cols>
    <col min="1" max="1" width="5.25" customWidth="1"/>
    <col min="2" max="2" width="13.125" customWidth="1"/>
    <col min="3" max="3" width="7" customWidth="1"/>
    <col min="4" max="4" width="12.125" customWidth="1"/>
    <col min="5" max="5" width="6.75" customWidth="1"/>
    <col min="6" max="6" width="8.25" customWidth="1"/>
    <col min="7" max="7" width="13.5" customWidth="1"/>
    <col min="8" max="8" width="13" customWidth="1"/>
    <col min="9" max="9" width="11.25" customWidth="1"/>
    <col min="10" max="10" width="10.375" customWidth="1"/>
    <col min="11" max="19" width="4.5" customWidth="1"/>
    <col min="20" max="20" width="12.625" customWidth="1"/>
    <col min="21" max="21" width="12.75" customWidth="1"/>
    <col min="22" max="25" width="4.25" customWidth="1"/>
    <col min="26" max="27" width="9.75" customWidth="1"/>
  </cols>
  <sheetData>
    <row r="1" spans="1:25" ht="18" customHeight="1">
      <c r="A1" s="129" t="s">
        <v>273</v>
      </c>
      <c r="B1" s="129"/>
    </row>
    <row r="2" spans="1:25" ht="36.950000000000003" customHeight="1">
      <c r="A2" s="133" t="s">
        <v>357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8" customHeight="1">
      <c r="A3" s="116" t="s">
        <v>21</v>
      </c>
      <c r="B3" s="116"/>
      <c r="C3" s="116"/>
      <c r="D3" s="116"/>
      <c r="E3" s="116"/>
      <c r="F3" s="116"/>
      <c r="G3" s="116"/>
      <c r="X3" s="137" t="s">
        <v>22</v>
      </c>
      <c r="Y3" s="138"/>
    </row>
    <row r="4" spans="1:25" ht="29.45" customHeight="1">
      <c r="A4" s="136" t="s">
        <v>274</v>
      </c>
      <c r="B4" s="136" t="s">
        <v>275</v>
      </c>
      <c r="C4" s="136" t="s">
        <v>276</v>
      </c>
      <c r="D4" s="136" t="s">
        <v>277</v>
      </c>
      <c r="E4" s="136" t="s">
        <v>278</v>
      </c>
      <c r="F4" s="136" t="s">
        <v>279</v>
      </c>
      <c r="G4" s="136" t="s">
        <v>280</v>
      </c>
      <c r="H4" s="136" t="s">
        <v>83</v>
      </c>
      <c r="I4" s="136" t="s">
        <v>28</v>
      </c>
      <c r="J4" s="136"/>
      <c r="K4" s="136"/>
      <c r="L4" s="136"/>
      <c r="M4" s="136"/>
      <c r="N4" s="136"/>
      <c r="O4" s="136" t="s">
        <v>29</v>
      </c>
      <c r="P4" s="136"/>
      <c r="Q4" s="136"/>
      <c r="R4" s="136" t="s">
        <v>30</v>
      </c>
      <c r="S4" s="136" t="s">
        <v>184</v>
      </c>
      <c r="T4" s="136" t="s">
        <v>281</v>
      </c>
      <c r="U4" s="136"/>
      <c r="V4" s="136"/>
      <c r="W4" s="136"/>
      <c r="X4" s="136"/>
      <c r="Y4" s="136"/>
    </row>
    <row r="5" spans="1:25" ht="102" customHeight="1">
      <c r="A5" s="136"/>
      <c r="B5" s="136"/>
      <c r="C5" s="136"/>
      <c r="D5" s="136"/>
      <c r="E5" s="136"/>
      <c r="F5" s="136"/>
      <c r="G5" s="136"/>
      <c r="H5" s="136"/>
      <c r="I5" s="18" t="s">
        <v>49</v>
      </c>
      <c r="J5" s="18" t="s">
        <v>282</v>
      </c>
      <c r="K5" s="18" t="s">
        <v>283</v>
      </c>
      <c r="L5" s="18" t="s">
        <v>284</v>
      </c>
      <c r="M5" s="18" t="s">
        <v>285</v>
      </c>
      <c r="N5" s="18" t="s">
        <v>286</v>
      </c>
      <c r="O5" s="18" t="s">
        <v>49</v>
      </c>
      <c r="P5" s="18" t="s">
        <v>29</v>
      </c>
      <c r="Q5" s="18" t="s">
        <v>287</v>
      </c>
      <c r="R5" s="136"/>
      <c r="S5" s="136"/>
      <c r="T5" s="18" t="s">
        <v>49</v>
      </c>
      <c r="U5" s="18" t="s">
        <v>185</v>
      </c>
      <c r="V5" s="18" t="s">
        <v>186</v>
      </c>
      <c r="W5" s="18" t="s">
        <v>288</v>
      </c>
      <c r="X5" s="18" t="s">
        <v>188</v>
      </c>
      <c r="Y5" s="18" t="s">
        <v>289</v>
      </c>
    </row>
    <row r="6" spans="1:25" ht="39.950000000000003" customHeight="1">
      <c r="A6" s="19"/>
      <c r="B6" s="19"/>
      <c r="C6" s="19"/>
      <c r="D6" s="19"/>
      <c r="E6" s="19"/>
      <c r="F6" s="19"/>
      <c r="G6" s="20" t="s">
        <v>27</v>
      </c>
      <c r="H6" s="24">
        <v>1123800</v>
      </c>
      <c r="I6" s="24">
        <v>50000</v>
      </c>
      <c r="J6" s="24">
        <v>50000</v>
      </c>
      <c r="K6" s="24" t="s">
        <v>32</v>
      </c>
      <c r="L6" s="24" t="s">
        <v>32</v>
      </c>
      <c r="M6" s="24" t="s">
        <v>32</v>
      </c>
      <c r="N6" s="24" t="s">
        <v>32</v>
      </c>
      <c r="O6" s="24" t="s">
        <v>32</v>
      </c>
      <c r="P6" s="24" t="s">
        <v>32</v>
      </c>
      <c r="Q6" s="24" t="s">
        <v>32</v>
      </c>
      <c r="R6" s="24" t="s">
        <v>32</v>
      </c>
      <c r="S6" s="24" t="s">
        <v>32</v>
      </c>
      <c r="T6" s="24">
        <v>1073800</v>
      </c>
      <c r="U6" s="24">
        <v>1073800</v>
      </c>
      <c r="V6" s="24" t="s">
        <v>32</v>
      </c>
      <c r="W6" s="24" t="s">
        <v>32</v>
      </c>
      <c r="X6" s="24" t="s">
        <v>32</v>
      </c>
      <c r="Y6" s="24" t="s">
        <v>32</v>
      </c>
    </row>
    <row r="7" spans="1:25" ht="42" customHeight="1">
      <c r="A7" s="21" t="s">
        <v>290</v>
      </c>
      <c r="B7" s="22" t="s">
        <v>291</v>
      </c>
      <c r="C7" s="22"/>
      <c r="D7" s="22"/>
      <c r="E7" s="22"/>
      <c r="F7" s="22"/>
      <c r="G7" s="22"/>
      <c r="H7" s="25">
        <v>1123800</v>
      </c>
      <c r="I7" s="25">
        <v>50000</v>
      </c>
      <c r="J7" s="25">
        <v>50000</v>
      </c>
      <c r="K7" s="25" t="s">
        <v>32</v>
      </c>
      <c r="L7" s="25" t="s">
        <v>32</v>
      </c>
      <c r="M7" s="25" t="s">
        <v>32</v>
      </c>
      <c r="N7" s="25" t="s">
        <v>32</v>
      </c>
      <c r="O7" s="25" t="s">
        <v>32</v>
      </c>
      <c r="P7" s="25" t="s">
        <v>32</v>
      </c>
      <c r="Q7" s="25" t="s">
        <v>32</v>
      </c>
      <c r="R7" s="25" t="s">
        <v>32</v>
      </c>
      <c r="S7" s="25" t="s">
        <v>32</v>
      </c>
      <c r="T7" s="25">
        <v>1073800</v>
      </c>
      <c r="U7" s="25">
        <v>1073800</v>
      </c>
      <c r="V7" s="25" t="s">
        <v>32</v>
      </c>
      <c r="W7" s="25" t="s">
        <v>32</v>
      </c>
      <c r="X7" s="25" t="s">
        <v>32</v>
      </c>
      <c r="Y7" s="25" t="s">
        <v>32</v>
      </c>
    </row>
    <row r="8" spans="1:25" ht="42" customHeight="1">
      <c r="A8" s="21" t="s">
        <v>292</v>
      </c>
      <c r="B8" s="22" t="s">
        <v>293</v>
      </c>
      <c r="C8" s="21" t="s">
        <v>294</v>
      </c>
      <c r="D8" s="23" t="s">
        <v>295</v>
      </c>
      <c r="E8" s="21" t="s">
        <v>296</v>
      </c>
      <c r="F8" s="23" t="s">
        <v>297</v>
      </c>
      <c r="G8" s="23" t="s">
        <v>298</v>
      </c>
      <c r="H8" s="25">
        <v>50000</v>
      </c>
      <c r="I8" s="25">
        <v>50000</v>
      </c>
      <c r="J8" s="25">
        <v>50000</v>
      </c>
      <c r="K8" s="25" t="s">
        <v>32</v>
      </c>
      <c r="L8" s="25" t="s">
        <v>32</v>
      </c>
      <c r="M8" s="25" t="s">
        <v>32</v>
      </c>
      <c r="N8" s="25" t="s">
        <v>32</v>
      </c>
      <c r="O8" s="25" t="s">
        <v>32</v>
      </c>
      <c r="P8" s="25" t="s">
        <v>32</v>
      </c>
      <c r="Q8" s="25" t="s">
        <v>32</v>
      </c>
      <c r="R8" s="25" t="s">
        <v>32</v>
      </c>
      <c r="S8" s="25" t="s">
        <v>32</v>
      </c>
      <c r="T8" s="25" t="s">
        <v>32</v>
      </c>
      <c r="U8" s="25" t="s">
        <v>32</v>
      </c>
      <c r="V8" s="25" t="s">
        <v>32</v>
      </c>
      <c r="W8" s="25" t="s">
        <v>32</v>
      </c>
      <c r="X8" s="25" t="s">
        <v>32</v>
      </c>
      <c r="Y8" s="25" t="s">
        <v>32</v>
      </c>
    </row>
    <row r="9" spans="1:25" ht="42" customHeight="1">
      <c r="A9" s="21" t="s">
        <v>292</v>
      </c>
      <c r="B9" s="22" t="s">
        <v>293</v>
      </c>
      <c r="C9" s="21" t="s">
        <v>294</v>
      </c>
      <c r="D9" s="23" t="s">
        <v>295</v>
      </c>
      <c r="E9" s="21" t="s">
        <v>299</v>
      </c>
      <c r="F9" s="23" t="s">
        <v>300</v>
      </c>
      <c r="G9" s="23" t="s">
        <v>301</v>
      </c>
      <c r="H9" s="25">
        <v>1073800</v>
      </c>
      <c r="I9" s="25" t="s">
        <v>32</v>
      </c>
      <c r="J9" s="25" t="s">
        <v>32</v>
      </c>
      <c r="K9" s="25" t="s">
        <v>32</v>
      </c>
      <c r="L9" s="25" t="s">
        <v>32</v>
      </c>
      <c r="M9" s="25" t="s">
        <v>32</v>
      </c>
      <c r="N9" s="25" t="s">
        <v>32</v>
      </c>
      <c r="O9" s="25" t="s">
        <v>32</v>
      </c>
      <c r="P9" s="25" t="s">
        <v>32</v>
      </c>
      <c r="Q9" s="25" t="s">
        <v>32</v>
      </c>
      <c r="R9" s="25" t="s">
        <v>32</v>
      </c>
      <c r="S9" s="25" t="s">
        <v>32</v>
      </c>
      <c r="T9" s="25">
        <v>1073800</v>
      </c>
      <c r="U9" s="25">
        <v>1073800</v>
      </c>
      <c r="V9" s="25" t="s">
        <v>32</v>
      </c>
      <c r="W9" s="25" t="s">
        <v>32</v>
      </c>
      <c r="X9" s="25" t="s">
        <v>32</v>
      </c>
      <c r="Y9" s="25" t="s">
        <v>32</v>
      </c>
    </row>
  </sheetData>
  <mergeCells count="17">
    <mergeCell ref="R4:R5"/>
    <mergeCell ref="S4:S5"/>
    <mergeCell ref="A1:B1"/>
    <mergeCell ref="A2:Y2"/>
    <mergeCell ref="A3:G3"/>
    <mergeCell ref="X3:Y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</mergeCells>
  <phoneticPr fontId="50" type="noConversion"/>
  <pageMargins left="0.75138888888888899" right="0.75138888888888899" top="0.27152777777777798" bottom="0.27152777777777798" header="0" footer="0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K9"/>
  <sheetViews>
    <sheetView view="pageBreakPreview" workbookViewId="0">
      <selection activeCell="D9" sqref="D9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0.625" customWidth="1"/>
    <col min="5" max="5" width="22.25" customWidth="1"/>
    <col min="6" max="9" width="11.125" customWidth="1"/>
    <col min="10" max="10" width="9.75" customWidth="1"/>
  </cols>
  <sheetData>
    <row r="1" spans="1:11" ht="19.5" customHeight="1">
      <c r="A1" s="139" t="s">
        <v>302</v>
      </c>
      <c r="B1" s="139"/>
    </row>
    <row r="2" spans="1:11" ht="28.7" customHeight="1">
      <c r="A2" s="140" t="s">
        <v>358</v>
      </c>
      <c r="B2" s="140"/>
      <c r="C2" s="140"/>
      <c r="D2" s="140"/>
      <c r="E2" s="140"/>
      <c r="F2" s="140"/>
      <c r="G2" s="140"/>
      <c r="H2" s="140"/>
      <c r="I2" s="140"/>
    </row>
    <row r="3" spans="1:11" ht="18" customHeight="1">
      <c r="A3" s="110" t="s">
        <v>21</v>
      </c>
      <c r="B3" s="110"/>
      <c r="C3" s="110"/>
      <c r="D3" s="110"/>
      <c r="I3" s="96" t="s">
        <v>22</v>
      </c>
    </row>
    <row r="4" spans="1:11" s="69" customFormat="1" ht="28.5" customHeight="1">
      <c r="A4" s="73" t="s">
        <v>303</v>
      </c>
      <c r="B4" s="73" t="s">
        <v>275</v>
      </c>
      <c r="C4" s="73" t="s">
        <v>304</v>
      </c>
      <c r="D4" s="73" t="s">
        <v>277</v>
      </c>
      <c r="E4" s="73" t="s">
        <v>305</v>
      </c>
      <c r="F4" s="73" t="s">
        <v>27</v>
      </c>
      <c r="G4" s="73" t="s">
        <v>306</v>
      </c>
      <c r="H4" s="73" t="s">
        <v>308</v>
      </c>
      <c r="I4" s="73" t="s">
        <v>307</v>
      </c>
      <c r="J4" s="91"/>
      <c r="K4" s="91"/>
    </row>
    <row r="5" spans="1:11" s="69" customFormat="1" ht="28.5" customHeight="1">
      <c r="A5" s="92"/>
      <c r="B5" s="92"/>
      <c r="C5" s="92"/>
      <c r="D5" s="73"/>
      <c r="E5" s="73"/>
      <c r="F5" s="93"/>
      <c r="G5" s="94"/>
      <c r="H5" s="95"/>
      <c r="I5" s="95"/>
      <c r="J5" s="91"/>
      <c r="K5" s="91"/>
    </row>
    <row r="6" spans="1:11" s="69" customFormat="1" ht="28.5" customHeight="1">
      <c r="A6" s="92"/>
      <c r="B6" s="92"/>
      <c r="C6" s="92"/>
      <c r="D6" s="73"/>
      <c r="E6" s="73"/>
      <c r="F6" s="93"/>
      <c r="G6" s="94"/>
      <c r="H6" s="95"/>
      <c r="I6" s="95"/>
      <c r="J6" s="91"/>
      <c r="K6" s="91"/>
    </row>
    <row r="7" spans="1:11" s="69" customFormat="1" ht="28.5" customHeight="1">
      <c r="A7" s="92"/>
      <c r="B7" s="92"/>
      <c r="C7" s="92"/>
      <c r="D7" s="73"/>
      <c r="E7" s="73"/>
      <c r="F7" s="93"/>
      <c r="G7" s="94"/>
      <c r="H7" s="95"/>
      <c r="I7" s="95"/>
      <c r="J7" s="91"/>
      <c r="K7" s="91"/>
    </row>
    <row r="8" spans="1:11" s="69" customFormat="1" ht="28.5" customHeight="1">
      <c r="A8" s="92"/>
      <c r="B8" s="92"/>
      <c r="C8" s="92"/>
      <c r="D8" s="73"/>
      <c r="E8" s="73"/>
      <c r="F8" s="93"/>
      <c r="G8" s="94"/>
      <c r="H8" s="95"/>
      <c r="I8" s="95"/>
      <c r="J8" s="91"/>
      <c r="K8" s="91"/>
    </row>
    <row r="9" spans="1:11">
      <c r="A9" s="64" t="s">
        <v>360</v>
      </c>
    </row>
  </sheetData>
  <mergeCells count="3">
    <mergeCell ref="A1:B1"/>
    <mergeCell ref="A2:I2"/>
    <mergeCell ref="A3:D3"/>
  </mergeCells>
  <phoneticPr fontId="50" type="noConversion"/>
  <pageMargins left="0.75" right="0.75" top="0.270000010728836" bottom="0.270000010728836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5"/>
  <sheetViews>
    <sheetView zoomScaleSheetLayoutView="100" workbookViewId="0">
      <selection activeCell="J14" sqref="J14"/>
    </sheetView>
  </sheetViews>
  <sheetFormatPr defaultColWidth="9" defaultRowHeight="13.5"/>
  <cols>
    <col min="1" max="1" width="13.75" customWidth="1"/>
    <col min="2" max="2" width="29.875" customWidth="1"/>
    <col min="3" max="4" width="10.125" customWidth="1"/>
    <col min="5" max="5" width="11" customWidth="1"/>
    <col min="6" max="6" width="14" customWidth="1"/>
  </cols>
  <sheetData>
    <row r="1" spans="1:6">
      <c r="A1" s="1" t="s">
        <v>309</v>
      </c>
      <c r="B1" s="2"/>
      <c r="C1" s="2"/>
      <c r="D1" s="2"/>
      <c r="E1" s="2"/>
      <c r="F1" s="2"/>
    </row>
    <row r="2" spans="1:6" ht="36" customHeight="1">
      <c r="A2" s="145" t="s">
        <v>359</v>
      </c>
      <c r="B2" s="145"/>
      <c r="C2" s="145"/>
      <c r="D2" s="145"/>
      <c r="E2" s="145"/>
      <c r="F2" s="145"/>
    </row>
    <row r="3" spans="1:6" ht="23.1" customHeight="1">
      <c r="A3" s="146" t="s">
        <v>310</v>
      </c>
      <c r="B3" s="146"/>
      <c r="C3" s="146"/>
      <c r="D3" s="146"/>
      <c r="E3" s="146"/>
      <c r="F3" s="3" t="s">
        <v>22</v>
      </c>
    </row>
    <row r="4" spans="1:6" ht="30.75" customHeight="1">
      <c r="A4" s="4" t="s">
        <v>311</v>
      </c>
      <c r="B4" s="147" t="s">
        <v>298</v>
      </c>
      <c r="C4" s="147"/>
      <c r="D4" s="147"/>
      <c r="E4" s="6" t="s">
        <v>312</v>
      </c>
      <c r="F4" s="5" t="s">
        <v>313</v>
      </c>
    </row>
    <row r="5" spans="1:6" ht="28.5">
      <c r="A5" s="142" t="s">
        <v>314</v>
      </c>
      <c r="B5" s="144">
        <v>50000</v>
      </c>
      <c r="C5" s="144"/>
      <c r="D5" s="144"/>
      <c r="E5" s="6" t="s">
        <v>315</v>
      </c>
      <c r="F5" s="7">
        <v>50000</v>
      </c>
    </row>
    <row r="6" spans="1:6" ht="28.5">
      <c r="A6" s="142"/>
      <c r="B6" s="144"/>
      <c r="C6" s="144"/>
      <c r="D6" s="144"/>
      <c r="E6" s="6" t="s">
        <v>316</v>
      </c>
      <c r="F6" s="7" t="s">
        <v>32</v>
      </c>
    </row>
    <row r="7" spans="1:6" ht="54" customHeight="1">
      <c r="A7" s="4" t="s">
        <v>317</v>
      </c>
      <c r="B7" s="141" t="s">
        <v>318</v>
      </c>
      <c r="C7" s="141"/>
      <c r="D7" s="141"/>
      <c r="E7" s="141"/>
      <c r="F7" s="141"/>
    </row>
    <row r="8" spans="1:6" ht="54" customHeight="1">
      <c r="A8" s="4" t="s">
        <v>319</v>
      </c>
      <c r="B8" s="141" t="s">
        <v>320</v>
      </c>
      <c r="C8" s="141"/>
      <c r="D8" s="141"/>
      <c r="E8" s="141"/>
      <c r="F8" s="141"/>
    </row>
    <row r="9" spans="1:6" ht="54" customHeight="1">
      <c r="A9" s="4" t="s">
        <v>321</v>
      </c>
      <c r="B9" s="141" t="s">
        <v>322</v>
      </c>
      <c r="C9" s="141"/>
      <c r="D9" s="141"/>
      <c r="E9" s="141"/>
      <c r="F9" s="141"/>
    </row>
    <row r="10" spans="1:6" ht="24" customHeight="1">
      <c r="A10" s="142" t="s">
        <v>323</v>
      </c>
      <c r="B10" s="8" t="s">
        <v>324</v>
      </c>
      <c r="C10" s="8" t="s">
        <v>325</v>
      </c>
      <c r="D10" s="8" t="s">
        <v>326</v>
      </c>
      <c r="E10" s="8" t="s">
        <v>327</v>
      </c>
      <c r="F10" s="8" t="s">
        <v>328</v>
      </c>
    </row>
    <row r="11" spans="1:6" ht="83.1" customHeight="1">
      <c r="A11" s="143"/>
      <c r="B11" s="9" t="s">
        <v>329</v>
      </c>
      <c r="C11" s="10">
        <v>25</v>
      </c>
      <c r="D11" s="10" t="s">
        <v>330</v>
      </c>
      <c r="E11" s="10" t="s">
        <v>331</v>
      </c>
      <c r="F11" s="10">
        <v>100</v>
      </c>
    </row>
    <row r="12" spans="1:6" ht="78" customHeight="1">
      <c r="A12" s="143"/>
      <c r="B12" s="9" t="s">
        <v>332</v>
      </c>
      <c r="C12" s="10">
        <v>25</v>
      </c>
      <c r="D12" s="10" t="s">
        <v>330</v>
      </c>
      <c r="E12" s="10" t="s">
        <v>333</v>
      </c>
      <c r="F12" s="10">
        <v>100</v>
      </c>
    </row>
    <row r="13" spans="1:6" ht="69" customHeight="1">
      <c r="A13" s="143"/>
      <c r="B13" s="11" t="s">
        <v>334</v>
      </c>
      <c r="C13" s="10">
        <v>20</v>
      </c>
      <c r="D13" s="10" t="s">
        <v>330</v>
      </c>
      <c r="E13" s="10" t="s">
        <v>335</v>
      </c>
      <c r="F13" s="10">
        <v>100</v>
      </c>
    </row>
    <row r="14" spans="1:6" ht="45" customHeight="1">
      <c r="A14" s="143"/>
      <c r="B14" s="11" t="s">
        <v>336</v>
      </c>
      <c r="C14" s="10">
        <v>15</v>
      </c>
      <c r="D14" s="10" t="s">
        <v>337</v>
      </c>
      <c r="E14" s="10" t="s">
        <v>331</v>
      </c>
      <c r="F14" s="12" t="s">
        <v>338</v>
      </c>
    </row>
    <row r="15" spans="1:6" ht="44.1" customHeight="1">
      <c r="A15" s="143"/>
      <c r="B15" s="11" t="s">
        <v>339</v>
      </c>
      <c r="C15" s="10">
        <v>15</v>
      </c>
      <c r="D15" s="10" t="s">
        <v>330</v>
      </c>
      <c r="E15" s="10" t="s">
        <v>335</v>
      </c>
      <c r="F15" s="10">
        <v>90</v>
      </c>
    </row>
  </sheetData>
  <mergeCells count="9">
    <mergeCell ref="B9:F9"/>
    <mergeCell ref="A5:A6"/>
    <mergeCell ref="A10:A15"/>
    <mergeCell ref="B5:D6"/>
    <mergeCell ref="A2:F2"/>
    <mergeCell ref="A3:E3"/>
    <mergeCell ref="B4:D4"/>
    <mergeCell ref="B7:F7"/>
    <mergeCell ref="B8:F8"/>
  </mergeCells>
  <phoneticPr fontId="50" type="noConversion"/>
  <printOptions horizontalCentered="1"/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表十六!Print_Area</vt:lpstr>
      <vt:lpstr>目录!Print_Area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2022-02-08T07:02:00Z</dcterms:created>
  <dcterms:modified xsi:type="dcterms:W3CDTF">2022-02-11T12:54:21Z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51EBE0E257864418B546A8FD739F9906</vt:lpwstr>
  </property>
  <property fmtid="{D5CDD505-2E9C-101B-9397-08002B2CF9AE}" pid="3" name="KSOProductBuildVer">
    <vt:lpwstr>2052-11.1.0.11294</vt:lpwstr>
  </property>
</Properties>
</file>