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4"/>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Titles" localSheetId="2">收入决算表!$1:$7</definedName>
    <definedName name="_xlnm.Print_Titles" localSheetId="6">一般公共预算财政拨款基本支出决算表!$1:$6</definedName>
  </definedNames>
  <calcPr calcId="144525"/>
</workbook>
</file>

<file path=xl/sharedStrings.xml><?xml version="1.0" encoding="utf-8"?>
<sst xmlns="http://schemas.openxmlformats.org/spreadsheetml/2006/main" count="781" uniqueCount="410">
  <si>
    <t>附件2</t>
  </si>
  <si>
    <t>重庆市渝北区2021年部门决算公开目录</t>
  </si>
  <si>
    <t>编号</t>
  </si>
  <si>
    <t>公开表名</t>
  </si>
  <si>
    <t>公开01表</t>
  </si>
  <si>
    <t>重庆市渝北区第二人民医院2021年收入支出决算总表</t>
  </si>
  <si>
    <t>公开02表</t>
  </si>
  <si>
    <t>重庆市渝北区第二人民医院2021年收入决算表</t>
  </si>
  <si>
    <t>公开03表</t>
  </si>
  <si>
    <t>重庆市渝北区第二人民医院2021年支出决算表</t>
  </si>
  <si>
    <t>公开04表</t>
  </si>
  <si>
    <t>重庆市渝北区第二人民医院2021年财政拨款收入支出决算总表</t>
  </si>
  <si>
    <t>公开05表</t>
  </si>
  <si>
    <t>重庆市渝北区第二人民医院2021年一般公共预算财政拨款收入支出决算表</t>
  </si>
  <si>
    <t>公开06表</t>
  </si>
  <si>
    <t>重庆市渝北区第二人民医院2021年一般公共预算财政拨款基本支出决算表</t>
  </si>
  <si>
    <t>公开07表</t>
  </si>
  <si>
    <t>重庆市渝北区第二人民医院2021年政府性基金预算财政拨款收入支出决算表</t>
  </si>
  <si>
    <t>公开08表</t>
  </si>
  <si>
    <t>重庆市渝北区第二人民医院2021年国有资本经营预算财政拨款支出决算表</t>
  </si>
  <si>
    <t>公开09表</t>
  </si>
  <si>
    <t>重庆市渝北区第二人民医院2021年机构运行信息表</t>
  </si>
  <si>
    <t xml:space="preserve"> 重庆市渝北区第二人民医院2021年部门决算情况说明</t>
  </si>
  <si>
    <t>收入支出决算总表</t>
  </si>
  <si>
    <t>公开部门：重庆市渝北区第二人民医院</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</si>
  <si>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</si>
  <si>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</si>
  <si>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</si>
  <si>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</si>
  <si>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</si>
  <si>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</si>
  <si>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</si>
  <si>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</si>
  <si>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</si>
  <si>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</si>
  <si>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</si>
  <si>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</si>
  <si>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</si>
  <si>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</si>
  <si>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</si>
  <si>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</si>
  <si>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</si>
  <si>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</si>
  <si>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</si>
  <si>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 xml:space="preserve">      </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</si>
  <si>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</si>
  <si>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</si>
  <si>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</si>
  <si>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</si>
  <si>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</si>
  <si>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</si>
  <si>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</si>
  <si>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</si>
  <si>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</si>
  <si>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</si>
  <si>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</si>
  <si>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</si>
  <si>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二十一、国有酱经营预算支出</t>
  </si>
  <si>
    <t>二十二、灾害防治及应急管理支出</t>
  </si>
  <si>
    <t>二十三、其他支出</t>
  </si>
  <si>
    <t>二十四、债务还本支出</t>
  </si>
  <si>
    <t>二十五、债务利息支出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</si>
  <si>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</si>
  <si>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</si>
  <si>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</si>
  <si>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</si>
  <si>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</si>
  <si>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</si>
  <si>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</si>
  <si>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</si>
  <si>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</si>
  <si>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</si>
  <si>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</si>
  <si>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</si>
  <si>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</si>
  <si>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</si>
  <si>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</si>
  <si>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</si>
  <si>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</si>
  <si>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</si>
  <si>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</si>
  <si>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</si>
  <si>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</si>
  <si>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</si>
  <si>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</si>
  <si>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</si>
  <si>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</si>
  <si>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</si>
  <si>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</si>
  <si>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</si>
  <si>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</si>
  <si>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</si>
  <si>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</si>
  <si>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</si>
  <si>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</si>
  <si>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</si>
  <si>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21002</t>
  </si>
  <si>
    <t>公立医院</t>
  </si>
  <si>
    <t>2100201</t>
  </si>
  <si>
    <t xml:space="preserve">  综合医院</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</si>
  <si>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</si>
  <si>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</si>
  <si>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</si>
  <si>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</si>
  <si>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</si>
  <si>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</si>
  <si>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</si>
  <si>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</si>
  <si>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</si>
  <si>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</si>
  <si>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</si>
  <si>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</si>
  <si>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</si>
  <si>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</si>
  <si>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</si>
  <si>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</si>
  <si>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</si>
  <si>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</si>
  <si>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</si>
  <si>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</si>
  <si>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</si>
  <si>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</si>
  <si>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</si>
  <si>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</si>
  <si>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21099</t>
  </si>
  <si>
    <t>其他卫生健康支出</t>
  </si>
  <si>
    <t>2109999</t>
  </si>
  <si>
    <t xml:space="preserve">  其他卫生健康支出</t>
  </si>
  <si>
    <t>221</t>
  </si>
  <si>
    <t>住房保障支出</t>
  </si>
  <si>
    <t>22102</t>
  </si>
  <si>
    <t>住房改革支出</t>
  </si>
  <si>
    <t>2210203</t>
  </si>
  <si>
    <t xml:space="preserve">  购房补贴</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</si>
  <si>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</si>
  <si>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</si>
  <si>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</si>
  <si>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</si>
  <si>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</si>
  <si>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</si>
  <si>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</si>
  <si>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</si>
  <si>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</si>
  <si>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</si>
  <si>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</si>
  <si>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</si>
  <si>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</si>
  <si>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</si>
  <si>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</si>
  <si>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</si>
  <si>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</si>
  <si>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</si>
  <si>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</si>
  <si>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</si>
  <si>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</si>
  <si>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</si>
  <si>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</si>
  <si>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</si>
  <si>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二十一、国有资本经营预算支出</t>
  </si>
  <si>
    <t>二十五、债务付息支出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</si>
  <si>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</si>
  <si>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</si>
  <si>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</si>
  <si>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</si>
  <si>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</si>
  <si>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</si>
  <si>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</si>
  <si>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</si>
  <si>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</si>
  <si>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</si>
  <si>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</si>
  <si>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</si>
  <si>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</si>
  <si>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</si>
  <si>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</si>
  <si>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</si>
  <si>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</si>
  <si>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</si>
  <si>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</si>
  <si>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</si>
  <si>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</si>
  <si>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</si>
  <si>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</si>
  <si>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</si>
  <si>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</si>
  <si>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</si>
  <si>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</si>
  <si>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</si>
  <si>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</si>
  <si>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</si>
  <si>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</si>
  <si>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</si>
  <si>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</si>
  <si>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</si>
  <si>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</si>
  <si>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</si>
  <si>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</si>
  <si>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</si>
  <si>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</si>
  <si>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</si>
  <si>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</si>
  <si>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</si>
  <si>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</si>
  <si>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</si>
  <si>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</si>
  <si>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</si>
  <si>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</si>
  <si>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</si>
  <si>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</si>
  <si>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</si>
  <si>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</si>
  <si>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</si>
  <si>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</si>
  <si>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</si>
  <si>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</si>
  <si>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</si>
  <si>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</si>
  <si>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</si>
  <si>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</si>
  <si>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</si>
  <si>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</si>
  <si>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</si>
  <si>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</si>
  <si>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</si>
  <si>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</si>
  <si>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</si>
  <si>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</si>
  <si>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</si>
  <si>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</si>
  <si>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</si>
  <si>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</si>
  <si>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</si>
  <si>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</si>
  <si>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</si>
  <si>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</si>
  <si>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</si>
  <si>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</si>
  <si>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</si>
  <si>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</si>
  <si>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</si>
  <si>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</si>
  <si>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</si>
  <si>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</si>
  <si>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</si>
  <si>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</si>
  <si>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</si>
  <si>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</si>
  <si>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</si>
  <si>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</si>
  <si>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</si>
  <si>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</si>
  <si>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</si>
  <si>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</si>
  <si>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</si>
  <si>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</si>
  <si>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</si>
  <si>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</si>
  <si>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</si>
  <si>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</si>
  <si>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</si>
  <si>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</si>
  <si>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</si>
  <si>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</si>
  <si>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</si>
  <si>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</si>
  <si>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</si>
  <si>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</si>
  <si>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</si>
  <si>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</si>
  <si>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</si>
  <si>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</si>
  <si>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</si>
  <si>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</si>
  <si>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</si>
  <si>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</si>
  <si>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</si>
  <si>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</si>
  <si>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</si>
  <si>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</si>
  <si>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</si>
  <si>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</si>
  <si>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</si>
  <si>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</si>
  <si>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</si>
  <si>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</si>
  <si>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</si>
  <si>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</si>
  <si>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</si>
  <si>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</si>
  <si>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</si>
  <si>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</si>
  <si>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</si>
  <si>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</si>
  <si>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</si>
  <si>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</si>
  <si>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</si>
  <si>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</si>
  <si>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</si>
  <si>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</si>
  <si>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</si>
  <si>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</si>
  <si>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</si>
  <si>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</si>
  <si>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</si>
  <si>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</si>
  <si>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</si>
  <si>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</si>
  <si>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</si>
  <si>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</si>
  <si>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</si>
  <si>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</si>
  <si>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</si>
  <si>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</si>
  <si>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</si>
  <si>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</si>
  <si>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</si>
  <si>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</si>
  <si>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</si>
  <si>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</si>
  <si>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</si>
  <si>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</si>
  <si>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</si>
  <si>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</si>
  <si>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</si>
  <si>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</si>
  <si>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</si>
  <si>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</si>
  <si>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</si>
  <si>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</si>
  <si>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</si>
  <si>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</si>
  <si>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</si>
  <si>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</si>
  <si>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</si>
  <si>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</si>
  <si>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</si>
  <si>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</si>
  <si>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</si>
  <si>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</si>
  <si>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</si>
  <si>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</si>
  <si>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</si>
  <si>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</si>
  <si>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</si>
  <si>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</si>
  <si>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</si>
  <si>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</si>
  <si>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</si>
  <si>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</si>
  <si>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</si>
  <si>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</si>
  <si>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</si>
  <si>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</si>
  <si>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</si>
  <si>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</si>
  <si>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</si>
  <si>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公开部门（单位）：重庆市渝北区第二人民医院</t>
  </si>
  <si>
    <t>科目名称</t>
  </si>
  <si>
    <r>
      <rPr>
        <sz val="11"/>
        <rFont val="仿宋"/>
        <charset val="134"/>
      </rPr>
      <t>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</si>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</sst>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 numFmtId="180" formatCode=";;"/>
    <numFmt numFmtId="181"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0"/>
      <name val="黑体"/>
      <charset val="134"/>
    </font>
    <font>
      <sz val="11"/>
      <color indexed="8"/>
      <name val="仿宋"/>
      <charset val="134"/>
    </font>
    <font>
      <sz val="11"/>
      <color theme="1"/>
      <name val="宋体"/>
      <charset val="134"/>
      <scheme val="minor"/>
    </font>
    <font>
      <b/>
      <sz val="10"/>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top style="thin">
        <color rgb="FF000000"/>
      </top>
      <bottom style="thin">
        <color auto="1"/>
      </bottom>
      <diagonal/>
    </border>
    <border>
      <left/>
      <right style="thin">
        <color indexed="8"/>
      </right>
      <top style="thin">
        <color rgb="FF00000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2" fontId="32" fillId="0" borderId="0" applyFont="0" applyFill="0" applyBorder="0" applyAlignment="0" applyProtection="0">
      <alignment vertical="center"/>
    </xf>
    <xf numFmtId="0" fontId="33" fillId="2" borderId="0" applyNumberFormat="0" applyBorder="0" applyAlignment="0" applyProtection="0">
      <alignment vertical="center"/>
    </xf>
    <xf numFmtId="0" fontId="19" fillId="3" borderId="0" applyNumberFormat="0" applyBorder="0" applyAlignment="0" applyProtection="0">
      <alignment vertical="center"/>
    </xf>
    <xf numFmtId="0" fontId="34" fillId="0" borderId="22" applyNumberFormat="0" applyFill="0" applyAlignment="0" applyProtection="0">
      <alignment vertical="center"/>
    </xf>
    <xf numFmtId="0" fontId="35" fillId="4" borderId="0" applyNumberFormat="0" applyBorder="0" applyAlignment="0" applyProtection="0">
      <alignment vertical="center"/>
    </xf>
    <xf numFmtId="0" fontId="34" fillId="0" borderId="22" applyNumberFormat="0" applyFill="0" applyAlignment="0" applyProtection="0">
      <alignment vertical="center"/>
    </xf>
    <xf numFmtId="0" fontId="18" fillId="0" borderId="23" applyNumberFormat="0" applyFill="0" applyAlignment="0" applyProtection="0">
      <alignment vertical="center"/>
    </xf>
    <xf numFmtId="0" fontId="36" fillId="5" borderId="0" applyNumberFormat="0" applyBorder="0" applyAlignment="0" applyProtection="0">
      <alignment vertical="center"/>
    </xf>
    <xf numFmtId="0" fontId="37" fillId="6" borderId="24"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8" fillId="7" borderId="25" applyNumberFormat="0" applyAlignment="0" applyProtection="0">
      <alignment vertical="center"/>
    </xf>
    <xf numFmtId="0" fontId="35" fillId="8" borderId="0" applyNumberFormat="0" applyBorder="0" applyAlignment="0" applyProtection="0">
      <alignment vertical="center"/>
    </xf>
    <xf numFmtId="0" fontId="19" fillId="9" borderId="0" applyNumberFormat="0" applyBorder="0" applyAlignment="0" applyProtection="0">
      <alignment vertical="center"/>
    </xf>
    <xf numFmtId="0" fontId="39" fillId="10" borderId="0" applyNumberFormat="0" applyBorder="0" applyAlignment="0" applyProtection="0">
      <alignment vertical="center"/>
    </xf>
    <xf numFmtId="43" fontId="32" fillId="0" borderId="0" applyFont="0" applyFill="0" applyBorder="0" applyAlignment="0" applyProtection="0">
      <alignment vertical="center"/>
    </xf>
    <xf numFmtId="0" fontId="36" fillId="11" borderId="0" applyNumberFormat="0" applyBorder="0" applyAlignment="0" applyProtection="0">
      <alignment vertical="center"/>
    </xf>
    <xf numFmtId="0" fontId="19" fillId="12" borderId="0" applyNumberFormat="0" applyBorder="0" applyAlignment="0" applyProtection="0">
      <alignment vertical="center"/>
    </xf>
    <xf numFmtId="0" fontId="40" fillId="13" borderId="0" applyNumberFormat="0" applyBorder="0" applyAlignment="0" applyProtection="0">
      <alignment vertical="center"/>
    </xf>
    <xf numFmtId="0" fontId="36" fillId="2" borderId="0" applyNumberFormat="0" applyBorder="0" applyAlignment="0" applyProtection="0">
      <alignment vertical="center"/>
    </xf>
    <xf numFmtId="0" fontId="36" fillId="14" borderId="0" applyNumberFormat="0" applyBorder="0" applyAlignment="0" applyProtection="0">
      <alignment vertical="center"/>
    </xf>
    <xf numFmtId="0" fontId="41"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9" fontId="32"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16" borderId="0" applyNumberFormat="0" applyBorder="0" applyAlignment="0" applyProtection="0">
      <alignment vertical="center"/>
    </xf>
    <xf numFmtId="0" fontId="19" fillId="17" borderId="0" applyNumberFormat="0" applyBorder="0" applyAlignment="0" applyProtection="0">
      <alignment vertical="center"/>
    </xf>
    <xf numFmtId="0" fontId="32" fillId="18" borderId="26" applyNumberFormat="0" applyFont="0" applyAlignment="0" applyProtection="0">
      <alignment vertical="center"/>
    </xf>
    <xf numFmtId="0" fontId="36" fillId="11" borderId="0" applyNumberFormat="0" applyBorder="0" applyAlignment="0" applyProtection="0">
      <alignment vertical="center"/>
    </xf>
    <xf numFmtId="0" fontId="8" fillId="0" borderId="0"/>
    <xf numFmtId="0" fontId="19" fillId="12" borderId="0" applyNumberFormat="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0" borderId="27"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12" borderId="0" applyNumberFormat="0" applyBorder="0" applyAlignment="0" applyProtection="0">
      <alignment vertical="center"/>
    </xf>
    <xf numFmtId="0" fontId="36" fillId="21" borderId="0" applyNumberFormat="0" applyBorder="0" applyAlignment="0" applyProtection="0">
      <alignment vertical="center"/>
    </xf>
    <xf numFmtId="0" fontId="36" fillId="11" borderId="0" applyNumberFormat="0" applyBorder="0" applyAlignment="0" applyProtection="0">
      <alignment vertical="center"/>
    </xf>
    <xf numFmtId="0" fontId="48" fillId="0" borderId="0" applyNumberFormat="0" applyFill="0" applyBorder="0" applyAlignment="0" applyProtection="0">
      <alignment vertical="center"/>
    </xf>
    <xf numFmtId="0" fontId="49" fillId="22" borderId="0" applyNumberFormat="0" applyBorder="0" applyAlignment="0" applyProtection="0">
      <alignment vertical="center"/>
    </xf>
    <xf numFmtId="0" fontId="50" fillId="0" borderId="28" applyNumberFormat="0" applyFill="0" applyAlignment="0" applyProtection="0">
      <alignment vertical="center"/>
    </xf>
    <xf numFmtId="0" fontId="19" fillId="23" borderId="0" applyNumberFormat="0" applyBorder="0" applyAlignment="0" applyProtection="0">
      <alignment vertical="center"/>
    </xf>
    <xf numFmtId="0" fontId="51" fillId="0" borderId="28" applyNumberFormat="0" applyFill="0" applyAlignment="0" applyProtection="0">
      <alignment vertical="center"/>
    </xf>
    <xf numFmtId="0" fontId="40" fillId="24" borderId="0" applyNumberFormat="0" applyBorder="0" applyAlignment="0" applyProtection="0">
      <alignment vertical="center"/>
    </xf>
    <xf numFmtId="0" fontId="44" fillId="0" borderId="29" applyNumberFormat="0" applyFill="0" applyAlignment="0" applyProtection="0">
      <alignment vertical="center"/>
    </xf>
    <xf numFmtId="0" fontId="19" fillId="17" borderId="0" applyNumberFormat="0" applyBorder="0" applyAlignment="0" applyProtection="0">
      <alignment vertical="center"/>
    </xf>
    <xf numFmtId="0" fontId="40" fillId="25" borderId="0" applyNumberFormat="0" applyBorder="0" applyAlignment="0" applyProtection="0">
      <alignment vertical="center"/>
    </xf>
    <xf numFmtId="0" fontId="52" fillId="26" borderId="30" applyNumberFormat="0" applyAlignment="0" applyProtection="0">
      <alignment vertical="center"/>
    </xf>
    <xf numFmtId="0" fontId="19" fillId="22" borderId="0" applyNumberFormat="0" applyBorder="0" applyAlignment="0" applyProtection="0">
      <alignment vertical="center"/>
    </xf>
    <xf numFmtId="0" fontId="19" fillId="9" borderId="0" applyNumberFormat="0" applyBorder="0" applyAlignment="0" applyProtection="0">
      <alignment vertical="center"/>
    </xf>
    <xf numFmtId="0" fontId="53" fillId="26" borderId="24" applyNumberFormat="0" applyAlignment="0" applyProtection="0">
      <alignment vertical="center"/>
    </xf>
    <xf numFmtId="0" fontId="19" fillId="3" borderId="0" applyNumberFormat="0" applyBorder="0" applyAlignment="0" applyProtection="0">
      <alignment vertical="center"/>
    </xf>
    <xf numFmtId="0" fontId="54" fillId="27" borderId="31" applyNumberFormat="0" applyAlignment="0" applyProtection="0">
      <alignment vertical="center"/>
    </xf>
    <xf numFmtId="0" fontId="38" fillId="7" borderId="25" applyNumberFormat="0" applyAlignment="0" applyProtection="0">
      <alignment vertical="center"/>
    </xf>
    <xf numFmtId="0" fontId="19" fillId="12" borderId="0" applyNumberFormat="0" applyBorder="0" applyAlignment="0" applyProtection="0">
      <alignment vertical="center"/>
    </xf>
    <xf numFmtId="0" fontId="55" fillId="28"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35" fillId="29" borderId="0" applyNumberFormat="0" applyBorder="0" applyAlignment="0" applyProtection="0">
      <alignment vertical="center"/>
    </xf>
    <xf numFmtId="0" fontId="36" fillId="11" borderId="0" applyNumberFormat="0" applyBorder="0" applyAlignment="0" applyProtection="0">
      <alignment vertical="center"/>
    </xf>
    <xf numFmtId="0" fontId="56" fillId="30" borderId="32" applyNumberFormat="0" applyAlignment="0" applyProtection="0">
      <alignment vertical="center"/>
    </xf>
    <xf numFmtId="0" fontId="40" fillId="31" borderId="0" applyNumberFormat="0" applyBorder="0" applyAlignment="0" applyProtection="0">
      <alignment vertical="center"/>
    </xf>
    <xf numFmtId="0" fontId="57" fillId="0" borderId="33" applyNumberFormat="0" applyFill="0" applyAlignment="0" applyProtection="0">
      <alignment vertical="center"/>
    </xf>
    <xf numFmtId="0" fontId="19" fillId="17" borderId="0" applyNumberFormat="0" applyBorder="0" applyAlignment="0" applyProtection="0">
      <alignment vertical="center"/>
    </xf>
    <xf numFmtId="0" fontId="36" fillId="15" borderId="0" applyNumberFormat="0" applyBorder="0" applyAlignment="0" applyProtection="0">
      <alignment vertical="center"/>
    </xf>
    <xf numFmtId="0" fontId="58" fillId="0" borderId="34" applyNumberFormat="0" applyFill="0" applyAlignment="0" applyProtection="0">
      <alignment vertical="center"/>
    </xf>
    <xf numFmtId="0" fontId="19" fillId="32" borderId="0" applyNumberFormat="0" applyBorder="0" applyAlignment="0" applyProtection="0">
      <alignment vertical="center"/>
    </xf>
    <xf numFmtId="0" fontId="59" fillId="33"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19" fillId="28" borderId="0" applyNumberFormat="0" applyBorder="0" applyAlignment="0" applyProtection="0">
      <alignment vertical="center"/>
    </xf>
    <xf numFmtId="0" fontId="34" fillId="0" borderId="22" applyNumberFormat="0" applyFill="0" applyAlignment="0" applyProtection="0">
      <alignment vertical="center"/>
    </xf>
    <xf numFmtId="0" fontId="60" fillId="7" borderId="35" applyNumberFormat="0" applyAlignment="0" applyProtection="0">
      <alignment vertical="center"/>
    </xf>
    <xf numFmtId="0" fontId="61" fillId="34"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35" fillId="35" borderId="0" applyNumberFormat="0" applyBorder="0" applyAlignment="0" applyProtection="0">
      <alignment vertical="center"/>
    </xf>
    <xf numFmtId="0" fontId="36" fillId="11" borderId="0" applyNumberFormat="0" applyBorder="0" applyAlignment="0" applyProtection="0">
      <alignment vertical="center"/>
    </xf>
    <xf numFmtId="0" fontId="56" fillId="30" borderId="32" applyNumberFormat="0" applyAlignment="0" applyProtection="0">
      <alignment vertical="center"/>
    </xf>
    <xf numFmtId="0" fontId="40" fillId="36" borderId="0" applyNumberFormat="0" applyBorder="0" applyAlignment="0" applyProtection="0">
      <alignment vertical="center"/>
    </xf>
    <xf numFmtId="0" fontId="19" fillId="3" borderId="0" applyNumberFormat="0" applyBorder="0" applyAlignment="0" applyProtection="0">
      <alignment vertical="center"/>
    </xf>
    <xf numFmtId="0" fontId="38" fillId="7" borderId="25" applyNumberFormat="0" applyAlignment="0" applyProtection="0">
      <alignment vertical="center"/>
    </xf>
    <xf numFmtId="0" fontId="19" fillId="37" borderId="0" applyNumberFormat="0" applyBorder="0" applyAlignment="0" applyProtection="0">
      <alignment vertical="center"/>
    </xf>
    <xf numFmtId="0" fontId="55" fillId="28" borderId="0" applyNumberFormat="0" applyBorder="0" applyAlignment="0" applyProtection="0">
      <alignment vertical="center"/>
    </xf>
    <xf numFmtId="0" fontId="35" fillId="38" borderId="0" applyNumberFormat="0" applyBorder="0" applyAlignment="0" applyProtection="0">
      <alignment vertical="center"/>
    </xf>
    <xf numFmtId="0" fontId="34" fillId="0" borderId="22" applyNumberFormat="0" applyFill="0" applyAlignment="0" applyProtection="0">
      <alignment vertical="center"/>
    </xf>
    <xf numFmtId="0" fontId="33" fillId="21" borderId="0" applyNumberFormat="0" applyBorder="0" applyAlignment="0" applyProtection="0">
      <alignment vertical="center"/>
    </xf>
    <xf numFmtId="0" fontId="18" fillId="0" borderId="23" applyNumberFormat="0" applyFill="0" applyAlignment="0" applyProtection="0">
      <alignment vertical="center"/>
    </xf>
    <xf numFmtId="0" fontId="35" fillId="39" borderId="0" applyNumberFormat="0" applyBorder="0" applyAlignment="0" applyProtection="0">
      <alignment vertical="center"/>
    </xf>
    <xf numFmtId="0" fontId="19" fillId="12" borderId="0" applyNumberFormat="0" applyBorder="0" applyAlignment="0" applyProtection="0">
      <alignment vertical="center"/>
    </xf>
    <xf numFmtId="0" fontId="35" fillId="40" borderId="0" applyNumberFormat="0" applyBorder="0" applyAlignment="0" applyProtection="0">
      <alignment vertical="center"/>
    </xf>
    <xf numFmtId="0" fontId="34" fillId="0" borderId="22" applyNumberFormat="0" applyFill="0" applyAlignment="0" applyProtection="0">
      <alignment vertical="center"/>
    </xf>
    <xf numFmtId="0" fontId="35" fillId="41" borderId="0" applyNumberFormat="0" applyBorder="0" applyAlignment="0" applyProtection="0">
      <alignment vertical="center"/>
    </xf>
    <xf numFmtId="0" fontId="19" fillId="12" borderId="0" applyNumberFormat="0" applyBorder="0" applyAlignment="0" applyProtection="0">
      <alignment vertical="center"/>
    </xf>
    <xf numFmtId="0" fontId="55" fillId="28" borderId="0" applyNumberFormat="0" applyBorder="0" applyAlignment="0" applyProtection="0">
      <alignment vertical="center"/>
    </xf>
    <xf numFmtId="0" fontId="19" fillId="3" borderId="0" applyNumberFormat="0" applyBorder="0" applyAlignment="0" applyProtection="0">
      <alignment vertical="center"/>
    </xf>
    <xf numFmtId="176" fontId="28" fillId="0" borderId="0"/>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19" fillId="3" borderId="0" applyNumberFormat="0" applyBorder="0" applyAlignment="0" applyProtection="0">
      <alignment vertical="center"/>
    </xf>
    <xf numFmtId="0" fontId="34" fillId="0" borderId="22" applyNumberFormat="0" applyFill="0" applyAlignment="0" applyProtection="0">
      <alignment vertical="center"/>
    </xf>
    <xf numFmtId="0" fontId="60" fillId="7" borderId="35" applyNumberFormat="0" applyAlignment="0" applyProtection="0">
      <alignment vertical="center"/>
    </xf>
    <xf numFmtId="0" fontId="36" fillId="21" borderId="0" applyNumberFormat="0" applyBorder="0" applyAlignment="0" applyProtection="0">
      <alignment vertical="center"/>
    </xf>
    <xf numFmtId="0" fontId="35" fillId="44" borderId="0" applyNumberFormat="0" applyBorder="0" applyAlignment="0" applyProtection="0">
      <alignment vertical="center"/>
    </xf>
    <xf numFmtId="0" fontId="34" fillId="0" borderId="22" applyNumberFormat="0" applyFill="0" applyAlignment="0" applyProtection="0">
      <alignment vertical="center"/>
    </xf>
    <xf numFmtId="0" fontId="38" fillId="7" borderId="25" applyNumberFormat="0" applyAlignment="0" applyProtection="0">
      <alignment vertical="center"/>
    </xf>
    <xf numFmtId="0" fontId="35" fillId="45" borderId="0" applyNumberFormat="0" applyBorder="0" applyAlignment="0" applyProtection="0">
      <alignment vertical="center"/>
    </xf>
    <xf numFmtId="0" fontId="40" fillId="46" borderId="0" applyNumberFormat="0" applyBorder="0" applyAlignment="0" applyProtection="0">
      <alignment vertical="center"/>
    </xf>
    <xf numFmtId="0" fontId="36" fillId="2" borderId="0" applyNumberFormat="0" applyBorder="0" applyAlignment="0" applyProtection="0">
      <alignment vertical="center"/>
    </xf>
    <xf numFmtId="0" fontId="38" fillId="7" borderId="25" applyNumberFormat="0" applyAlignment="0" applyProtection="0">
      <alignment vertical="center"/>
    </xf>
    <xf numFmtId="0" fontId="35" fillId="47" borderId="0" applyNumberFormat="0" applyBorder="0" applyAlignment="0" applyProtection="0">
      <alignment vertical="center"/>
    </xf>
    <xf numFmtId="0" fontId="62" fillId="0" borderId="36" applyNumberFormat="0" applyFill="0" applyAlignment="0" applyProtection="0">
      <alignment vertical="center"/>
    </xf>
    <xf numFmtId="0" fontId="55" fillId="28" borderId="0" applyNumberFormat="0" applyBorder="0" applyAlignment="0" applyProtection="0">
      <alignment vertical="center"/>
    </xf>
    <xf numFmtId="0" fontId="19" fillId="3" borderId="0" applyNumberFormat="0" applyBorder="0" applyAlignment="0" applyProtection="0">
      <alignment vertical="center"/>
    </xf>
    <xf numFmtId="0" fontId="19" fillId="17"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36" fillId="2" borderId="0" applyNumberFormat="0" applyBorder="0" applyAlignment="0" applyProtection="0">
      <alignment vertical="center"/>
    </xf>
    <xf numFmtId="0" fontId="63" fillId="50" borderId="0" applyNumberFormat="0" applyBorder="0" applyAlignment="0" applyProtection="0">
      <alignment vertical="center"/>
    </xf>
    <xf numFmtId="0" fontId="38" fillId="7" borderId="25" applyNumberFormat="0" applyAlignment="0" applyProtection="0">
      <alignment vertical="center"/>
    </xf>
    <xf numFmtId="0" fontId="35" fillId="51" borderId="0" applyNumberFormat="0" applyBorder="0" applyAlignment="0" applyProtection="0">
      <alignment vertical="center"/>
    </xf>
    <xf numFmtId="0" fontId="19" fillId="28" borderId="0" applyNumberFormat="0" applyBorder="0" applyAlignment="0" applyProtection="0">
      <alignment vertical="center"/>
    </xf>
    <xf numFmtId="0" fontId="63" fillId="50" borderId="0" applyNumberFormat="0" applyBorder="0" applyAlignment="0" applyProtection="0">
      <alignment vertical="center"/>
    </xf>
    <xf numFmtId="0" fontId="19" fillId="3" borderId="0" applyNumberFormat="0" applyBorder="0" applyAlignment="0" applyProtection="0">
      <alignment vertical="center"/>
    </xf>
    <xf numFmtId="0" fontId="38" fillId="7" borderId="25" applyNumberFormat="0" applyAlignment="0" applyProtection="0">
      <alignment vertical="center"/>
    </xf>
    <xf numFmtId="0" fontId="19" fillId="17" borderId="0" applyNumberFormat="0" applyBorder="0" applyAlignment="0" applyProtection="0">
      <alignment vertical="center"/>
    </xf>
    <xf numFmtId="0" fontId="55" fillId="28" borderId="0" applyNumberFormat="0" applyBorder="0" applyAlignment="0" applyProtection="0">
      <alignment vertical="center"/>
    </xf>
    <xf numFmtId="0" fontId="40" fillId="5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8" fillId="7" borderId="25" applyNumberFormat="0" applyAlignment="0" applyProtection="0">
      <alignment vertical="center"/>
    </xf>
    <xf numFmtId="0" fontId="19" fillId="9" borderId="0" applyNumberFormat="0" applyBorder="0" applyAlignment="0" applyProtection="0">
      <alignment vertical="center"/>
    </xf>
    <xf numFmtId="0" fontId="19" fillId="3" borderId="0" applyNumberFormat="0" applyBorder="0" applyAlignment="0" applyProtection="0">
      <alignment vertical="center"/>
    </xf>
    <xf numFmtId="0" fontId="55" fillId="28"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34" fillId="0" borderId="22"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4" fillId="0" borderId="22"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4" fillId="0" borderId="37" applyNumberFormat="0" applyFill="0" applyAlignment="0" applyProtection="0">
      <alignment vertical="center"/>
    </xf>
    <xf numFmtId="0" fontId="55" fillId="28"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8" borderId="0" applyNumberFormat="0" applyBorder="0" applyAlignment="0" applyProtection="0">
      <alignment vertical="center"/>
    </xf>
    <xf numFmtId="0" fontId="34" fillId="0" borderId="22" applyNumberFormat="0" applyFill="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63" fillId="50" borderId="0" applyNumberFormat="0" applyBorder="0" applyAlignment="0" applyProtection="0">
      <alignment vertical="center"/>
    </xf>
    <xf numFmtId="0" fontId="38" fillId="7" borderId="25" applyNumberFormat="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64" fillId="0" borderId="0" applyNumberFormat="0" applyFill="0" applyBorder="0" applyAlignment="0" applyProtection="0">
      <alignment vertical="center"/>
    </xf>
    <xf numFmtId="0" fontId="19" fillId="28" borderId="0" applyNumberFormat="0" applyBorder="0" applyAlignment="0" applyProtection="0">
      <alignment vertical="center"/>
    </xf>
    <xf numFmtId="0" fontId="36" fillId="53" borderId="0" applyNumberFormat="0" applyBorder="0" applyAlignment="0" applyProtection="0">
      <alignment vertical="center"/>
    </xf>
    <xf numFmtId="0" fontId="19" fillId="28" borderId="0" applyNumberFormat="0" applyBorder="0" applyAlignment="0" applyProtection="0">
      <alignment vertical="center"/>
    </xf>
    <xf numFmtId="0" fontId="19" fillId="12" borderId="0" applyNumberFormat="0" applyBorder="0" applyAlignment="0" applyProtection="0">
      <alignment vertical="center"/>
    </xf>
    <xf numFmtId="0" fontId="34" fillId="0" borderId="22" applyNumberFormat="0" applyFill="0" applyAlignment="0" applyProtection="0">
      <alignment vertical="center"/>
    </xf>
    <xf numFmtId="0" fontId="60" fillId="7" borderId="35" applyNumberFormat="0" applyAlignment="0" applyProtection="0">
      <alignment vertical="center"/>
    </xf>
    <xf numFmtId="0" fontId="8" fillId="0" borderId="0"/>
    <xf numFmtId="0" fontId="28" fillId="0" borderId="0"/>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4" fillId="0" borderId="22" applyNumberFormat="0" applyFill="0" applyAlignment="0" applyProtection="0">
      <alignment vertical="center"/>
    </xf>
    <xf numFmtId="0" fontId="60" fillId="7" borderId="35" applyNumberFormat="0" applyAlignment="0" applyProtection="0">
      <alignment vertical="center"/>
    </xf>
    <xf numFmtId="0" fontId="8" fillId="0" borderId="0"/>
    <xf numFmtId="0" fontId="8" fillId="0" borderId="0"/>
    <xf numFmtId="0" fontId="19" fillId="12" borderId="0" applyNumberFormat="0" applyBorder="0" applyAlignment="0" applyProtection="0">
      <alignment vertical="center"/>
    </xf>
    <xf numFmtId="0" fontId="65" fillId="32" borderId="25" applyNumberFormat="0" applyAlignment="0" applyProtection="0">
      <alignment vertical="center"/>
    </xf>
    <xf numFmtId="0" fontId="8" fillId="0" borderId="0"/>
    <xf numFmtId="0" fontId="19" fillId="12" borderId="0" applyNumberFormat="0" applyBorder="0" applyAlignment="0" applyProtection="0">
      <alignment vertical="center"/>
    </xf>
    <xf numFmtId="0" fontId="36" fillId="11" borderId="0" applyNumberFormat="0" applyBorder="0" applyAlignment="0" applyProtection="0">
      <alignment vertical="center"/>
    </xf>
    <xf numFmtId="0" fontId="8" fillId="0" borderId="0"/>
    <xf numFmtId="0" fontId="19" fillId="12" borderId="0" applyNumberFormat="0" applyBorder="0" applyAlignment="0" applyProtection="0">
      <alignment vertical="center"/>
    </xf>
    <xf numFmtId="0" fontId="65" fillId="32" borderId="25" applyNumberFormat="0" applyAlignment="0" applyProtection="0">
      <alignment vertical="center"/>
    </xf>
    <xf numFmtId="0" fontId="36"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6" fillId="21" borderId="0" applyNumberFormat="0" applyBorder="0" applyAlignment="0" applyProtection="0">
      <alignment vertical="center"/>
    </xf>
    <xf numFmtId="0" fontId="8" fillId="20" borderId="27" applyNumberFormat="0" applyFont="0" applyAlignment="0" applyProtection="0">
      <alignment vertical="center"/>
    </xf>
    <xf numFmtId="0" fontId="36" fillId="11" borderId="0" applyNumberFormat="0" applyBorder="0" applyAlignment="0" applyProtection="0">
      <alignment vertical="center"/>
    </xf>
    <xf numFmtId="0" fontId="8" fillId="20" borderId="27" applyNumberFormat="0" applyFont="0" applyAlignment="0" applyProtection="0">
      <alignment vertical="center"/>
    </xf>
    <xf numFmtId="0" fontId="36" fillId="11" borderId="0" applyNumberFormat="0" applyBorder="0" applyAlignment="0" applyProtection="0">
      <alignment vertical="center"/>
    </xf>
    <xf numFmtId="0" fontId="19" fillId="12" borderId="0" applyNumberFormat="0" applyBorder="0" applyAlignment="0" applyProtection="0">
      <alignment vertical="center"/>
    </xf>
    <xf numFmtId="0" fontId="36" fillId="11" borderId="0" applyNumberFormat="0" applyBorder="0" applyAlignment="0" applyProtection="0">
      <alignment vertical="center"/>
    </xf>
    <xf numFmtId="0" fontId="11" fillId="0" borderId="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6" fillId="21" borderId="0" applyNumberFormat="0" applyBorder="0" applyAlignment="0" applyProtection="0">
      <alignment vertical="center"/>
    </xf>
    <xf numFmtId="0" fontId="36" fillId="11" borderId="0" applyNumberFormat="0" applyBorder="0" applyAlignment="0" applyProtection="0">
      <alignment vertical="center"/>
    </xf>
    <xf numFmtId="0" fontId="11" fillId="0" borderId="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9" fillId="22"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19" fillId="23" borderId="0" applyNumberFormat="0" applyBorder="0" applyAlignment="0" applyProtection="0">
      <alignment vertical="center"/>
    </xf>
    <xf numFmtId="0" fontId="36" fillId="9" borderId="0" applyNumberFormat="0" applyBorder="0" applyAlignment="0" applyProtection="0">
      <alignment vertical="center"/>
    </xf>
    <xf numFmtId="0" fontId="19" fillId="23" borderId="0" applyNumberFormat="0" applyBorder="0" applyAlignment="0" applyProtection="0">
      <alignment vertical="center"/>
    </xf>
    <xf numFmtId="0" fontId="19" fillId="32" borderId="0" applyNumberFormat="0" applyBorder="0" applyAlignment="0" applyProtection="0">
      <alignment vertical="center"/>
    </xf>
    <xf numFmtId="0" fontId="19" fillId="12" borderId="0" applyNumberFormat="0" applyBorder="0" applyAlignment="0" applyProtection="0">
      <alignment vertical="center"/>
    </xf>
    <xf numFmtId="0" fontId="19" fillId="32" borderId="0" applyNumberFormat="0" applyBorder="0" applyAlignment="0" applyProtection="0">
      <alignment vertical="center"/>
    </xf>
    <xf numFmtId="0" fontId="19" fillId="12"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37" borderId="0" applyNumberFormat="0" applyBorder="0" applyAlignment="0" applyProtection="0">
      <alignment vertical="center"/>
    </xf>
    <xf numFmtId="0" fontId="19" fillId="32" borderId="0" applyNumberFormat="0" applyBorder="0" applyAlignment="0" applyProtection="0">
      <alignment vertical="center"/>
    </xf>
    <xf numFmtId="0" fontId="19" fillId="37" borderId="0" applyNumberFormat="0" applyBorder="0" applyAlignment="0" applyProtection="0">
      <alignment vertical="center"/>
    </xf>
    <xf numFmtId="0" fontId="19" fillId="32" borderId="0" applyNumberFormat="0" applyBorder="0" applyAlignment="0" applyProtection="0">
      <alignment vertical="center"/>
    </xf>
    <xf numFmtId="0" fontId="36" fillId="15"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6" fillId="15" borderId="0" applyNumberFormat="0" applyBorder="0" applyAlignment="0" applyProtection="0">
      <alignment vertical="center"/>
    </xf>
    <xf numFmtId="0" fontId="36" fillId="54" borderId="0" applyNumberFormat="0" applyBorder="0" applyAlignment="0" applyProtection="0">
      <alignment vertical="center"/>
    </xf>
    <xf numFmtId="0" fontId="19" fillId="32" borderId="0" applyNumberFormat="0" applyBorder="0" applyAlignment="0" applyProtection="0">
      <alignment vertical="center"/>
    </xf>
    <xf numFmtId="0" fontId="36" fillId="15" borderId="0" applyNumberFormat="0" applyBorder="0" applyAlignment="0" applyProtection="0">
      <alignment vertical="center"/>
    </xf>
    <xf numFmtId="0" fontId="19" fillId="32" borderId="0" applyNumberFormat="0" applyBorder="0" applyAlignment="0" applyProtection="0">
      <alignment vertical="center"/>
    </xf>
    <xf numFmtId="0" fontId="19" fillId="37" borderId="0" applyNumberFormat="0" applyBorder="0" applyAlignment="0" applyProtection="0">
      <alignment vertical="center"/>
    </xf>
    <xf numFmtId="0" fontId="36" fillId="15" borderId="0" applyNumberFormat="0" applyBorder="0" applyAlignment="0" applyProtection="0">
      <alignment vertical="center"/>
    </xf>
    <xf numFmtId="0" fontId="36" fillId="54" borderId="0" applyNumberFormat="0" applyBorder="0" applyAlignment="0" applyProtection="0">
      <alignment vertical="center"/>
    </xf>
    <xf numFmtId="0" fontId="19" fillId="32" borderId="0" applyNumberFormat="0" applyBorder="0" applyAlignment="0" applyProtection="0">
      <alignment vertical="center"/>
    </xf>
    <xf numFmtId="0" fontId="36" fillId="15" borderId="0" applyNumberFormat="0" applyBorder="0" applyAlignment="0" applyProtection="0">
      <alignment vertical="center"/>
    </xf>
    <xf numFmtId="0" fontId="19" fillId="32" borderId="0" applyNumberFormat="0" applyBorder="0" applyAlignment="0" applyProtection="0">
      <alignment vertical="center"/>
    </xf>
    <xf numFmtId="0" fontId="36" fillId="15" borderId="0" applyNumberFormat="0" applyBorder="0" applyAlignment="0" applyProtection="0">
      <alignment vertical="center"/>
    </xf>
    <xf numFmtId="0" fontId="19" fillId="32" borderId="0" applyNumberFormat="0" applyBorder="0" applyAlignment="0" applyProtection="0">
      <alignment vertical="center"/>
    </xf>
    <xf numFmtId="0" fontId="19" fillId="37" borderId="0" applyNumberFormat="0" applyBorder="0" applyAlignment="0" applyProtection="0">
      <alignment vertical="center"/>
    </xf>
    <xf numFmtId="0" fontId="36" fillId="15" borderId="0" applyNumberFormat="0" applyBorder="0" applyAlignment="0" applyProtection="0">
      <alignment vertical="center"/>
    </xf>
    <xf numFmtId="0" fontId="36" fillId="54" borderId="0" applyNumberFormat="0" applyBorder="0" applyAlignment="0" applyProtection="0">
      <alignment vertical="center"/>
    </xf>
    <xf numFmtId="0" fontId="19" fillId="32" borderId="0" applyNumberFormat="0" applyBorder="0" applyAlignment="0" applyProtection="0">
      <alignment vertical="center"/>
    </xf>
    <xf numFmtId="0" fontId="36" fillId="15" borderId="0" applyNumberFormat="0" applyBorder="0" applyAlignment="0" applyProtection="0">
      <alignment vertical="center"/>
    </xf>
    <xf numFmtId="0" fontId="19" fillId="32"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33" fillId="11"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33" fillId="11"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45"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5"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9" fillId="2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8" fillId="7" borderId="25"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6" fillId="0" borderId="0" applyNumberFormat="0" applyFill="0" applyBorder="0" applyAlignment="0" applyProtection="0">
      <alignment vertical="center"/>
    </xf>
    <xf numFmtId="0" fontId="19" fillId="9" borderId="0" applyNumberFormat="0" applyBorder="0" applyAlignment="0" applyProtection="0">
      <alignment vertical="center"/>
    </xf>
    <xf numFmtId="0" fontId="66"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8" fillId="0" borderId="23" applyNumberFormat="0" applyFill="0" applyAlignment="0" applyProtection="0">
      <alignment vertical="center"/>
    </xf>
    <xf numFmtId="0" fontId="56" fillId="30" borderId="32" applyNumberFormat="0" applyAlignment="0" applyProtection="0">
      <alignment vertical="center"/>
    </xf>
    <xf numFmtId="0" fontId="19" fillId="12" borderId="0" applyNumberFormat="0" applyBorder="0" applyAlignment="0" applyProtection="0">
      <alignment vertical="center"/>
    </xf>
    <xf numFmtId="0" fontId="56" fillId="30" borderId="32" applyNumberFormat="0" applyAlignment="0" applyProtection="0">
      <alignment vertical="center"/>
    </xf>
    <xf numFmtId="0" fontId="19" fillId="12" borderId="0" applyNumberFormat="0" applyBorder="0" applyAlignment="0" applyProtection="0">
      <alignment vertical="center"/>
    </xf>
    <xf numFmtId="0" fontId="38" fillId="7" borderId="25" applyNumberFormat="0" applyAlignment="0" applyProtection="0">
      <alignment vertical="center"/>
    </xf>
    <xf numFmtId="0" fontId="19" fillId="12" borderId="0" applyNumberFormat="0" applyBorder="0" applyAlignment="0" applyProtection="0">
      <alignment vertical="center"/>
    </xf>
    <xf numFmtId="0" fontId="33" fillId="5" borderId="0" applyNumberFormat="0" applyBorder="0" applyAlignment="0" applyProtection="0">
      <alignment vertical="center"/>
    </xf>
    <xf numFmtId="0" fontId="18" fillId="0" borderId="23"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3" fillId="54" borderId="0" applyNumberFormat="0" applyBorder="0" applyAlignment="0" applyProtection="0">
      <alignment vertical="center"/>
    </xf>
    <xf numFmtId="0" fontId="18" fillId="0" borderId="23"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3" fillId="15" borderId="0" applyNumberFormat="0" applyBorder="0" applyAlignment="0" applyProtection="0">
      <alignment vertical="center"/>
    </xf>
    <xf numFmtId="0" fontId="18" fillId="0" borderId="23" applyNumberFormat="0" applyFill="0" applyAlignment="0" applyProtection="0">
      <alignment vertical="center"/>
    </xf>
    <xf numFmtId="0" fontId="65" fillId="32" borderId="25" applyNumberFormat="0" applyAlignment="0" applyProtection="0">
      <alignment vertical="center"/>
    </xf>
    <xf numFmtId="0" fontId="19" fillId="12" borderId="0" applyNumberFormat="0" applyBorder="0" applyAlignment="0" applyProtection="0">
      <alignment vertical="center"/>
    </xf>
    <xf numFmtId="0" fontId="65" fillId="32" borderId="25" applyNumberFormat="0" applyAlignment="0" applyProtection="0">
      <alignment vertical="center"/>
    </xf>
    <xf numFmtId="0" fontId="19" fillId="12" borderId="0" applyNumberFormat="0" applyBorder="0" applyAlignment="0" applyProtection="0">
      <alignment vertical="center"/>
    </xf>
    <xf numFmtId="0" fontId="38" fillId="7" borderId="25" applyNumberFormat="0" applyAlignment="0" applyProtection="0">
      <alignment vertical="center"/>
    </xf>
    <xf numFmtId="0" fontId="19" fillId="37" borderId="0" applyNumberFormat="0" applyBorder="0" applyAlignment="0" applyProtection="0">
      <alignment vertical="center"/>
    </xf>
    <xf numFmtId="0" fontId="36" fillId="14" borderId="0" applyNumberFormat="0" applyBorder="0" applyAlignment="0" applyProtection="0">
      <alignment vertical="center"/>
    </xf>
    <xf numFmtId="0" fontId="19" fillId="37" borderId="0" applyNumberFormat="0" applyBorder="0" applyAlignment="0" applyProtection="0">
      <alignment vertical="center"/>
    </xf>
    <xf numFmtId="0" fontId="36" fillId="14" borderId="0" applyNumberFormat="0" applyBorder="0" applyAlignment="0" applyProtection="0">
      <alignment vertical="center"/>
    </xf>
    <xf numFmtId="0" fontId="19" fillId="37" borderId="0" applyNumberFormat="0" applyBorder="0" applyAlignment="0" applyProtection="0">
      <alignment vertical="center"/>
    </xf>
    <xf numFmtId="0" fontId="36" fillId="2" borderId="0" applyNumberFormat="0" applyBorder="0" applyAlignment="0" applyProtection="0">
      <alignment vertical="center"/>
    </xf>
    <xf numFmtId="0" fontId="19" fillId="37" borderId="0" applyNumberFormat="0" applyBorder="0" applyAlignment="0" applyProtection="0">
      <alignment vertical="center"/>
    </xf>
    <xf numFmtId="0" fontId="36" fillId="2"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8" fillId="20" borderId="27" applyNumberFormat="0" applyFont="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63" fillId="50" borderId="0" applyNumberFormat="0" applyBorder="0" applyAlignment="0" applyProtection="0">
      <alignment vertical="center"/>
    </xf>
    <xf numFmtId="0" fontId="36" fillId="54" borderId="0" applyNumberFormat="0" applyBorder="0" applyAlignment="0" applyProtection="0">
      <alignment vertical="center"/>
    </xf>
    <xf numFmtId="0" fontId="38" fillId="7" borderId="25" applyNumberFormat="0" applyAlignment="0" applyProtection="0">
      <alignment vertical="center"/>
    </xf>
    <xf numFmtId="0" fontId="19" fillId="17" borderId="0" applyNumberFormat="0" applyBorder="0" applyAlignment="0" applyProtection="0">
      <alignment vertical="center"/>
    </xf>
    <xf numFmtId="0" fontId="45" fillId="0" borderId="0" applyNumberFormat="0" applyFill="0" applyBorder="0" applyAlignment="0" applyProtection="0">
      <alignment vertical="center"/>
    </xf>
    <xf numFmtId="0" fontId="19" fillId="17" borderId="0" applyNumberFormat="0" applyBorder="0" applyAlignment="0" applyProtection="0">
      <alignment vertical="center"/>
    </xf>
    <xf numFmtId="0" fontId="45" fillId="0" borderId="0" applyNumberFormat="0" applyFill="0" applyBorder="0" applyAlignment="0" applyProtection="0">
      <alignment vertical="center"/>
    </xf>
    <xf numFmtId="0" fontId="19" fillId="17" borderId="0" applyNumberFormat="0" applyBorder="0" applyAlignment="0" applyProtection="0">
      <alignment vertical="center"/>
    </xf>
    <xf numFmtId="0" fontId="67" fillId="0" borderId="38" applyNumberFormat="0" applyFill="0" applyAlignment="0" applyProtection="0">
      <alignment vertical="center"/>
    </xf>
    <xf numFmtId="0" fontId="19" fillId="17" borderId="0" applyNumberFormat="0" applyBorder="0" applyAlignment="0" applyProtection="0">
      <alignment vertical="center"/>
    </xf>
    <xf numFmtId="0" fontId="18" fillId="0" borderId="23" applyNumberFormat="0" applyFill="0" applyAlignment="0" applyProtection="0">
      <alignment vertical="center"/>
    </xf>
    <xf numFmtId="0" fontId="19" fillId="17" borderId="0" applyNumberFormat="0" applyBorder="0" applyAlignment="0" applyProtection="0">
      <alignment vertical="center"/>
    </xf>
    <xf numFmtId="0" fontId="67" fillId="0" borderId="38" applyNumberFormat="0" applyFill="0" applyAlignment="0" applyProtection="0">
      <alignment vertical="center"/>
    </xf>
    <xf numFmtId="0" fontId="18" fillId="0" borderId="23" applyNumberFormat="0" applyFill="0" applyAlignment="0" applyProtection="0">
      <alignment vertical="center"/>
    </xf>
    <xf numFmtId="0" fontId="19" fillId="17" borderId="0" applyNumberFormat="0" applyBorder="0" applyAlignment="0" applyProtection="0">
      <alignment vertical="center"/>
    </xf>
    <xf numFmtId="0" fontId="8" fillId="20" borderId="27" applyNumberFormat="0" applyFont="0" applyAlignment="0" applyProtection="0">
      <alignment vertical="center"/>
    </xf>
    <xf numFmtId="0" fontId="19" fillId="17" borderId="0" applyNumberFormat="0" applyBorder="0" applyAlignment="0" applyProtection="0">
      <alignment vertical="center"/>
    </xf>
    <xf numFmtId="0" fontId="66"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4" fillId="0" borderId="0" applyNumberFormat="0" applyFill="0" applyBorder="0" applyAlignment="0" applyProtection="0">
      <alignment vertical="center"/>
    </xf>
    <xf numFmtId="0" fontId="36" fillId="53" borderId="0" applyNumberFormat="0" applyBorder="0" applyAlignment="0" applyProtection="0">
      <alignment vertical="center"/>
    </xf>
    <xf numFmtId="0" fontId="66" fillId="0" borderId="0" applyNumberFormat="0" applyFill="0" applyBorder="0" applyAlignment="0" applyProtection="0">
      <alignment vertical="center"/>
    </xf>
    <xf numFmtId="0" fontId="33" fillId="53" borderId="0" applyNumberFormat="0" applyBorder="0" applyAlignment="0" applyProtection="0">
      <alignment vertical="center"/>
    </xf>
    <xf numFmtId="0" fontId="56" fillId="30" borderId="32" applyNumberFormat="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30" fillId="0" borderId="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8" fillId="55" borderId="0" applyNumberFormat="0" applyBorder="0" applyAlignment="0" applyProtection="0">
      <alignment vertical="center"/>
    </xf>
    <xf numFmtId="0" fontId="66"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66"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66"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1"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6" fillId="0" borderId="0" applyNumberFormat="0" applyFill="0" applyBorder="0" applyAlignment="0" applyProtection="0">
      <alignment vertical="center"/>
    </xf>
    <xf numFmtId="0" fontId="36" fillId="14" borderId="0" applyNumberFormat="0" applyBorder="0" applyAlignment="0" applyProtection="0">
      <alignment vertical="center"/>
    </xf>
    <xf numFmtId="0" fontId="65" fillId="32" borderId="25"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43" fontId="28" fillId="0" borderId="0"/>
    <xf numFmtId="0" fontId="66" fillId="0" borderId="0" applyNumberFormat="0" applyFill="0" applyBorder="0" applyAlignment="0" applyProtection="0">
      <alignment vertical="center"/>
    </xf>
    <xf numFmtId="0" fontId="33" fillId="14" borderId="0" applyNumberFormat="0" applyBorder="0" applyAlignment="0" applyProtection="0">
      <alignment vertical="center"/>
    </xf>
    <xf numFmtId="0" fontId="65" fillId="32" borderId="25"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9" fillId="22" borderId="0" applyNumberFormat="0" applyBorder="0" applyAlignment="0" applyProtection="0">
      <alignment vertical="center"/>
    </xf>
    <xf numFmtId="0" fontId="67" fillId="0" borderId="38" applyNumberFormat="0" applyFill="0" applyAlignment="0" applyProtection="0">
      <alignment vertical="center"/>
    </xf>
    <xf numFmtId="0" fontId="67" fillId="0" borderId="38" applyNumberFormat="0" applyFill="0" applyAlignment="0" applyProtection="0">
      <alignment vertical="center"/>
    </xf>
    <xf numFmtId="0" fontId="49" fillId="22" borderId="0" applyNumberFormat="0" applyBorder="0" applyAlignment="0" applyProtection="0">
      <alignment vertical="center"/>
    </xf>
    <xf numFmtId="0" fontId="67" fillId="0" borderId="38" applyNumberFormat="0" applyFill="0" applyAlignment="0" applyProtection="0">
      <alignment vertical="center"/>
    </xf>
    <xf numFmtId="0" fontId="67" fillId="0" borderId="38" applyNumberFormat="0" applyFill="0" applyAlignment="0" applyProtection="0">
      <alignment vertical="center"/>
    </xf>
    <xf numFmtId="0" fontId="18" fillId="0" borderId="23"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5" fillId="28"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5" fillId="28"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5" fillId="28"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55" fillId="28" borderId="0" applyNumberFormat="0" applyBorder="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8" fillId="0" borderId="2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21" borderId="0" applyNumberFormat="0" applyBorder="0" applyAlignment="0" applyProtection="0">
      <alignment vertical="center"/>
    </xf>
    <xf numFmtId="0" fontId="69" fillId="0" borderId="0" applyNumberFormat="0" applyFill="0" applyBorder="0" applyAlignment="0" applyProtection="0">
      <alignment vertical="center"/>
    </xf>
    <xf numFmtId="0" fontId="18" fillId="0" borderId="23" applyNumberFormat="0" applyFill="0" applyAlignment="0" applyProtection="0">
      <alignment vertical="center"/>
    </xf>
    <xf numFmtId="0" fontId="36" fillId="21"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6" fillId="5" borderId="0" applyNumberFormat="0" applyBorder="0" applyAlignment="0" applyProtection="0">
      <alignment vertical="center"/>
    </xf>
    <xf numFmtId="0" fontId="18" fillId="0" borderId="23" applyNumberFormat="0" applyFill="0" applyAlignment="0" applyProtection="0">
      <alignment vertical="center"/>
    </xf>
    <xf numFmtId="0" fontId="69" fillId="0" borderId="0" applyNumberFormat="0" applyFill="0" applyBorder="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70" fillId="30" borderId="32" applyNumberFormat="0" applyAlignment="0" applyProtection="0">
      <alignment vertical="center"/>
    </xf>
    <xf numFmtId="0" fontId="49" fillId="22" borderId="0" applyNumberFormat="0" applyBorder="0" applyAlignment="0" applyProtection="0">
      <alignment vertical="center"/>
    </xf>
    <xf numFmtId="0" fontId="45" fillId="0" borderId="0" applyNumberFormat="0" applyFill="0" applyBorder="0" applyAlignment="0" applyProtection="0">
      <alignment vertical="center"/>
    </xf>
    <xf numFmtId="0" fontId="70" fillId="30" borderId="32" applyNumberFormat="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68" fillId="55" borderId="0" applyNumberFormat="0" applyBorder="0" applyAlignment="0" applyProtection="0">
      <alignment vertical="center"/>
    </xf>
    <xf numFmtId="0" fontId="28" fillId="0" borderId="0"/>
    <xf numFmtId="0" fontId="8" fillId="0" borderId="0"/>
    <xf numFmtId="0" fontId="8" fillId="0" borderId="0"/>
    <xf numFmtId="0" fontId="8" fillId="0" borderId="0"/>
    <xf numFmtId="0" fontId="65" fillId="32" borderId="25" applyNumberFormat="0" applyAlignment="0" applyProtection="0">
      <alignment vertical="center"/>
    </xf>
    <xf numFmtId="0" fontId="8" fillId="0" borderId="0"/>
    <xf numFmtId="0" fontId="55" fillId="28" borderId="0" applyNumberFormat="0" applyBorder="0" applyAlignment="0" applyProtection="0">
      <alignment vertical="center"/>
    </xf>
    <xf numFmtId="0" fontId="63" fillId="50" borderId="0" applyNumberFormat="0" applyBorder="0" applyAlignment="0" applyProtection="0">
      <alignment vertical="center"/>
    </xf>
    <xf numFmtId="0" fontId="38" fillId="7" borderId="25" applyNumberFormat="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43" fillId="16" borderId="0" applyNumberFormat="0" applyBorder="0" applyAlignment="0" applyProtection="0">
      <alignment vertical="center"/>
    </xf>
    <xf numFmtId="0" fontId="18" fillId="0" borderId="23" applyNumberFormat="0" applyFill="0" applyAlignment="0" applyProtection="0">
      <alignment vertical="center"/>
    </xf>
    <xf numFmtId="0" fontId="36" fillId="54" borderId="0" applyNumberFormat="0" applyBorder="0" applyAlignment="0" applyProtection="0">
      <alignment vertical="center"/>
    </xf>
    <xf numFmtId="0" fontId="18" fillId="0" borderId="23" applyNumberFormat="0" applyFill="0" applyAlignment="0" applyProtection="0">
      <alignment vertical="center"/>
    </xf>
    <xf numFmtId="0" fontId="36" fillId="15" borderId="0" applyNumberFormat="0" applyBorder="0" applyAlignment="0" applyProtection="0">
      <alignment vertical="center"/>
    </xf>
    <xf numFmtId="0" fontId="18" fillId="0" borderId="23" applyNumberFormat="0" applyFill="0" applyAlignment="0" applyProtection="0">
      <alignment vertical="center"/>
    </xf>
    <xf numFmtId="0" fontId="63" fillId="50" borderId="0" applyNumberFormat="0" applyBorder="0" applyAlignment="0" applyProtection="0">
      <alignment vertical="center"/>
    </xf>
    <xf numFmtId="0" fontId="36" fillId="54" borderId="0" applyNumberFormat="0" applyBorder="0" applyAlignment="0" applyProtection="0">
      <alignment vertical="center"/>
    </xf>
    <xf numFmtId="0" fontId="38" fillId="7" borderId="25" applyNumberFormat="0" applyAlignment="0" applyProtection="0">
      <alignment vertical="center"/>
    </xf>
    <xf numFmtId="0" fontId="56" fillId="30" borderId="32" applyNumberFormat="0" applyAlignment="0" applyProtection="0">
      <alignment vertical="center"/>
    </xf>
    <xf numFmtId="0" fontId="56" fillId="30" borderId="32" applyNumberFormat="0" applyAlignment="0" applyProtection="0">
      <alignment vertical="center"/>
    </xf>
    <xf numFmtId="0" fontId="56" fillId="30" borderId="32" applyNumberFormat="0" applyAlignment="0" applyProtection="0">
      <alignment vertical="center"/>
    </xf>
    <xf numFmtId="0" fontId="56" fillId="30" borderId="32" applyNumberFormat="0" applyAlignment="0" applyProtection="0">
      <alignment vertical="center"/>
    </xf>
    <xf numFmtId="0" fontId="56" fillId="30" borderId="32" applyNumberFormat="0" applyAlignment="0" applyProtection="0">
      <alignment vertical="center"/>
    </xf>
    <xf numFmtId="0" fontId="56" fillId="30" borderId="32" applyNumberFormat="0" applyAlignment="0" applyProtection="0">
      <alignment vertical="center"/>
    </xf>
    <xf numFmtId="0" fontId="56" fillId="30" borderId="32" applyNumberFormat="0" applyAlignment="0" applyProtection="0">
      <alignment vertical="center"/>
    </xf>
    <xf numFmtId="0" fontId="70" fillId="30" borderId="32"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0" borderId="27" applyNumberFormat="0" applyFont="0" applyAlignment="0" applyProtection="0">
      <alignment vertical="center"/>
    </xf>
    <xf numFmtId="0" fontId="66" fillId="0" borderId="0" applyNumberFormat="0" applyFill="0" applyBorder="0" applyAlignment="0" applyProtection="0">
      <alignment vertical="center"/>
    </xf>
    <xf numFmtId="0" fontId="8" fillId="20" borderId="27"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4" fillId="0" borderId="22" applyNumberFormat="0" applyFill="0" applyAlignment="0" applyProtection="0">
      <alignment vertical="center"/>
    </xf>
    <xf numFmtId="0" fontId="8" fillId="20" borderId="27" applyNumberFormat="0" applyFont="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177" fontId="28" fillId="0" borderId="0"/>
    <xf numFmtId="43" fontId="28"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60" fillId="7" borderId="35" applyNumberFormat="0" applyAlignment="0" applyProtection="0">
      <alignment vertical="center"/>
    </xf>
    <xf numFmtId="0" fontId="36"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3" fillId="50" borderId="0" applyNumberFormat="0" applyBorder="0" applyAlignment="0" applyProtection="0">
      <alignment vertical="center"/>
    </xf>
    <xf numFmtId="0" fontId="36" fillId="54" borderId="0" applyNumberFormat="0" applyBorder="0" applyAlignment="0" applyProtection="0">
      <alignment vertical="center"/>
    </xf>
    <xf numFmtId="0" fontId="63"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3" fillId="50"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0" fillId="7" borderId="3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65" fillId="32" borderId="25" applyNumberFormat="0" applyAlignment="0" applyProtection="0">
      <alignment vertical="center"/>
    </xf>
    <xf numFmtId="0" fontId="8" fillId="20" borderId="27" applyNumberFormat="0" applyFont="0" applyAlignment="0" applyProtection="0">
      <alignment vertical="center"/>
    </xf>
    <xf numFmtId="0" fontId="8" fillId="20" borderId="27" applyNumberFormat="0" applyFont="0" applyAlignment="0" applyProtection="0">
      <alignment vertical="center"/>
    </xf>
    <xf numFmtId="0" fontId="8" fillId="20" borderId="27" applyNumberFormat="0" applyFont="0" applyAlignment="0" applyProtection="0">
      <alignment vertical="center"/>
    </xf>
    <xf numFmtId="0" fontId="8" fillId="20" borderId="27" applyNumberFormat="0" applyFont="0" applyAlignment="0" applyProtection="0">
      <alignment vertical="center"/>
    </xf>
    <xf numFmtId="0" fontId="8" fillId="20" borderId="27" applyNumberFormat="0" applyFont="0" applyAlignment="0" applyProtection="0">
      <alignment vertical="center"/>
    </xf>
    <xf numFmtId="0" fontId="8" fillId="20" borderId="27" applyNumberFormat="0" applyFont="0" applyAlignment="0" applyProtection="0">
      <alignment vertical="center"/>
    </xf>
    <xf numFmtId="0" fontId="8" fillId="20" borderId="27"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1" fillId="0" borderId="0" xfId="0" applyFont="1" applyFill="1" applyAlignment="1">
      <alignment horizontal="right"/>
    </xf>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178" fontId="3" fillId="0" borderId="1" xfId="509" applyNumberFormat="1" applyFont="1" applyFill="1" applyBorder="1" applyAlignment="1">
      <alignment horizontal="right" vertical="center"/>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1" fillId="0" borderId="0" xfId="509"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1" xfId="0" applyFont="1" applyBorder="1" applyAlignment="1">
      <alignment vertical="center" shrinkToFit="1"/>
    </xf>
    <xf numFmtId="49" fontId="3" fillId="0" borderId="1" xfId="0" applyNumberFormat="1" applyFont="1" applyFill="1" applyBorder="1" applyAlignment="1" applyProtection="1">
      <alignment horizontal="left" vertical="center" shrinkToFit="1"/>
    </xf>
    <xf numFmtId="179" fontId="17" fillId="0" borderId="11" xfId="0" applyNumberFormat="1" applyFont="1" applyBorder="1" applyAlignment="1">
      <alignment vertical="center" shrinkToFit="1"/>
    </xf>
    <xf numFmtId="179" fontId="17" fillId="0" borderId="11" xfId="0" applyNumberFormat="1" applyFont="1" applyBorder="1" applyAlignment="1">
      <alignment horizontal="right" vertical="center" shrinkToFit="1"/>
    </xf>
    <xf numFmtId="0" fontId="17" fillId="0" borderId="12" xfId="0" applyFont="1" applyBorder="1" applyAlignment="1">
      <alignment vertical="center" shrinkToFit="1"/>
    </xf>
    <xf numFmtId="179" fontId="17" fillId="0" borderId="12" xfId="0" applyNumberFormat="1" applyFont="1" applyBorder="1" applyAlignment="1">
      <alignment vertical="center" shrinkToFit="1"/>
    </xf>
    <xf numFmtId="179" fontId="17" fillId="0" borderId="12" xfId="0" applyNumberFormat="1" applyFont="1" applyBorder="1" applyAlignment="1">
      <alignment horizontal="right" vertical="center" shrinkToFit="1"/>
    </xf>
    <xf numFmtId="0" fontId="3" fillId="0" borderId="1" xfId="0" applyFont="1" applyBorder="1" applyAlignment="1">
      <alignment horizontal="left" vertical="center" shrinkToFit="1"/>
    </xf>
    <xf numFmtId="180" fontId="3" fillId="0" borderId="1" xfId="0" applyNumberFormat="1" applyFont="1" applyFill="1" applyBorder="1" applyAlignment="1" applyProtection="1">
      <alignment horizontal="left" vertical="center" shrinkToFit="1"/>
    </xf>
    <xf numFmtId="0" fontId="17" fillId="0" borderId="12" xfId="0" applyFont="1" applyBorder="1" applyAlignment="1">
      <alignment horizontal="left" vertical="center" shrinkToFit="1"/>
    </xf>
    <xf numFmtId="0" fontId="18"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179" fontId="19" fillId="0" borderId="10" xfId="0" applyNumberFormat="1" applyFont="1" applyBorder="1" applyAlignment="1">
      <alignment vertical="center" shrinkToFit="1"/>
    </xf>
    <xf numFmtId="0" fontId="18" fillId="0" borderId="10" xfId="0" applyFont="1" applyBorder="1" applyAlignment="1">
      <alignment horizontal="center" vertical="center" shrinkToFit="1"/>
    </xf>
    <xf numFmtId="0" fontId="3" fillId="0" borderId="2" xfId="508" applyFont="1" applyFill="1" applyBorder="1" applyAlignment="1">
      <alignment horizontal="left" vertical="center" wrapText="1"/>
    </xf>
    <xf numFmtId="0" fontId="3" fillId="0" borderId="0" xfId="0" applyFont="1" applyFill="1" applyBorder="1" applyAlignment="1">
      <alignment horizontal="right" vertical="center"/>
    </xf>
    <xf numFmtId="0" fontId="19" fillId="0" borderId="10" xfId="0" applyFont="1" applyBorder="1" applyAlignment="1">
      <alignment horizontal="right" vertical="center"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13"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178" fontId="3" fillId="0" borderId="1" xfId="508" applyNumberFormat="1" applyFont="1" applyFill="1" applyBorder="1" applyAlignment="1" applyProtection="1">
      <alignment horizontal="right" vertical="center" shrinkToFit="1"/>
    </xf>
    <xf numFmtId="178" fontId="3" fillId="0" borderId="1" xfId="508" applyNumberFormat="1" applyFont="1" applyFill="1" applyBorder="1" applyAlignment="1">
      <alignment horizontal="right" vertical="center" shrinkToFit="1"/>
    </xf>
    <xf numFmtId="0" fontId="3" fillId="0" borderId="1" xfId="508" applyNumberFormat="1" applyFont="1" applyFill="1" applyBorder="1" applyAlignment="1" applyProtection="1">
      <alignment horizontal="left" vertical="center" shrinkToFit="1"/>
    </xf>
    <xf numFmtId="178" fontId="3" fillId="0" borderId="1" xfId="508" applyNumberFormat="1" applyFont="1" applyFill="1" applyBorder="1" applyAlignment="1">
      <alignment horizontal="right"/>
    </xf>
    <xf numFmtId="178" fontId="3" fillId="0" borderId="1" xfId="508" applyNumberFormat="1" applyFont="1" applyFill="1" applyBorder="1" applyAlignment="1">
      <alignment horizontal="right"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178" fontId="20" fillId="0" borderId="0" xfId="508" applyNumberFormat="1" applyFont="1" applyFill="1"/>
    <xf numFmtId="0" fontId="21" fillId="0" borderId="0" xfId="508" applyFont="1" applyFill="1"/>
    <xf numFmtId="0" fontId="11" fillId="0" borderId="0" xfId="0" applyFont="1" applyFill="1" applyAlignment="1">
      <alignment horizont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508" applyFont="1" applyFill="1" applyBorder="1" applyAlignment="1">
      <alignment vertical="center" wrapText="1"/>
    </xf>
    <xf numFmtId="178" fontId="3" fillId="0" borderId="1" xfId="508" applyNumberFormat="1" applyFont="1" applyFill="1" applyBorder="1" applyAlignment="1">
      <alignment horizontal="right" vertical="center" wrapText="1"/>
    </xf>
    <xf numFmtId="0" fontId="1" fillId="0" borderId="1" xfId="0" applyFont="1" applyFill="1" applyBorder="1" applyAlignment="1"/>
    <xf numFmtId="178" fontId="1" fillId="0" borderId="1" xfId="0" applyNumberFormat="1" applyFont="1" applyFill="1" applyBorder="1" applyAlignment="1">
      <alignment horizontal="right"/>
    </xf>
    <xf numFmtId="0" fontId="23" fillId="0" borderId="9" xfId="0" applyFont="1" applyBorder="1" applyAlignment="1">
      <alignment horizontal="lef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178" fontId="17" fillId="0" borderId="1" xfId="0" applyNumberFormat="1" applyFont="1" applyFill="1" applyBorder="1" applyAlignment="1">
      <alignment horizontal="right" vertical="center" shrinkToFit="1"/>
    </xf>
    <xf numFmtId="0" fontId="3" fillId="0" borderId="16" xfId="0" applyFont="1" applyFill="1" applyBorder="1" applyAlignment="1">
      <alignment horizontal="left" vertical="center" shrinkToFit="1"/>
    </xf>
    <xf numFmtId="178" fontId="4" fillId="0" borderId="1" xfId="0" applyNumberFormat="1" applyFont="1" applyFill="1" applyBorder="1" applyAlignment="1">
      <alignment horizontal="right"/>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8" fontId="24" fillId="0" borderId="1" xfId="0" applyNumberFormat="1" applyFont="1" applyFill="1" applyBorder="1" applyAlignment="1">
      <alignment horizontal="right"/>
    </xf>
    <xf numFmtId="178" fontId="1" fillId="0" borderId="0" xfId="0" applyNumberFormat="1" applyFont="1" applyFill="1" applyAlignment="1"/>
    <xf numFmtId="0" fontId="25" fillId="0" borderId="0" xfId="508" applyFont="1" applyFill="1"/>
    <xf numFmtId="0" fontId="26" fillId="0" borderId="0" xfId="508" applyFont="1" applyFill="1"/>
    <xf numFmtId="181" fontId="26"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5" xfId="508" applyNumberFormat="1" applyFont="1" applyFill="1" applyBorder="1" applyAlignment="1">
      <alignment horizontal="center" vertical="center" shrinkToFit="1"/>
    </xf>
    <xf numFmtId="40" fontId="6" fillId="0" borderId="16"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178" fontId="3" fillId="0" borderId="7" xfId="508" applyNumberFormat="1" applyFont="1" applyFill="1" applyBorder="1" applyAlignment="1">
      <alignment horizontal="right" vertical="center" shrinkToFit="1"/>
    </xf>
    <xf numFmtId="40" fontId="3" fillId="0" borderId="18" xfId="508" applyNumberFormat="1" applyFont="1" applyFill="1" applyBorder="1" applyAlignment="1">
      <alignment horizontal="left" vertical="center" shrinkToFit="1"/>
    </xf>
    <xf numFmtId="178" fontId="3" fillId="0" borderId="19"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0" fontId="21" fillId="0" borderId="1" xfId="508" applyFont="1" applyFill="1" applyBorder="1" applyAlignment="1">
      <alignment vertical="center"/>
    </xf>
    <xf numFmtId="40" fontId="3" fillId="0" borderId="1" xfId="508" applyNumberFormat="1" applyFont="1" applyFill="1" applyBorder="1" applyAlignment="1">
      <alignment vertical="center" shrinkToFit="1"/>
    </xf>
    <xf numFmtId="0" fontId="3" fillId="0" borderId="1" xfId="508" applyFont="1" applyFill="1" applyBorder="1" applyAlignment="1">
      <alignment vertical="center"/>
    </xf>
    <xf numFmtId="178" fontId="3" fillId="0" borderId="1" xfId="508" applyNumberFormat="1" applyFont="1" applyFill="1" applyBorder="1" applyAlignment="1">
      <alignment horizontal="right" vertical="center"/>
    </xf>
    <xf numFmtId="0" fontId="3" fillId="0" borderId="1" xfId="508" applyFont="1" applyFill="1" applyBorder="1"/>
    <xf numFmtId="40" fontId="7" fillId="0" borderId="20" xfId="508" applyNumberFormat="1" applyFont="1" applyFill="1" applyBorder="1" applyAlignment="1">
      <alignment horizontal="center" vertical="center" shrinkToFit="1"/>
    </xf>
    <xf numFmtId="178" fontId="7" fillId="0" borderId="21" xfId="508" applyNumberFormat="1" applyFont="1" applyFill="1" applyBorder="1" applyAlignment="1">
      <alignment horizontal="right" vertical="center" shrinkToFit="1"/>
    </xf>
    <xf numFmtId="40" fontId="7" fillId="0" borderId="21" xfId="508" applyNumberFormat="1" applyFont="1" applyFill="1" applyBorder="1" applyAlignment="1">
      <alignment horizontal="center"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center" vertical="center" shrinkToFit="1"/>
    </xf>
    <xf numFmtId="178" fontId="7" fillId="0" borderId="1" xfId="508" applyNumberFormat="1" applyFont="1" applyFill="1" applyBorder="1" applyAlignment="1">
      <alignment horizontal="right" vertical="center" shrinkToFit="1"/>
    </xf>
    <xf numFmtId="181" fontId="3" fillId="0" borderId="0" xfId="508" applyNumberFormat="1" applyFont="1" applyFill="1" applyAlignment="1">
      <alignment horizontal="right" vertical="center"/>
    </xf>
    <xf numFmtId="181" fontId="3" fillId="0" borderId="0" xfId="508" applyNumberFormat="1" applyFont="1" applyFill="1" applyAlignment="1">
      <alignment horizontal="right"/>
    </xf>
    <xf numFmtId="181" fontId="21" fillId="0" borderId="0" xfId="508" applyNumberFormat="1" applyFont="1" applyFill="1" applyAlignment="1">
      <alignment horizontal="right"/>
    </xf>
    <xf numFmtId="181" fontId="21" fillId="0" borderId="0" xfId="508" applyNumberFormat="1" applyFont="1" applyFill="1"/>
    <xf numFmtId="0" fontId="27" fillId="0" borderId="0" xfId="399" applyFont="1" applyFill="1" applyBorder="1" applyAlignment="1">
      <alignment vertical="center"/>
    </xf>
    <xf numFmtId="181" fontId="28" fillId="0" borderId="0" xfId="508" applyNumberFormat="1" applyAlignment="1">
      <alignment vertical="center"/>
    </xf>
    <xf numFmtId="0" fontId="28" fillId="0" borderId="0" xfId="508" applyAlignment="1">
      <alignment vertical="center"/>
    </xf>
    <xf numFmtId="0" fontId="29" fillId="0" borderId="0" xfId="399" applyFont="1" applyAlignment="1">
      <alignment horizontal="center" vertical="center"/>
    </xf>
    <xf numFmtId="0" fontId="30" fillId="0" borderId="0" xfId="399">
      <alignment vertical="center"/>
    </xf>
    <xf numFmtId="0" fontId="24" fillId="0" borderId="0" xfId="399" applyFont="1">
      <alignment vertical="center"/>
    </xf>
    <xf numFmtId="0" fontId="24" fillId="0" borderId="0" xfId="399" applyFont="1" applyAlignment="1">
      <alignment vertical="center"/>
    </xf>
    <xf numFmtId="0" fontId="31" fillId="0" borderId="1" xfId="399" applyFont="1" applyBorder="1" applyAlignment="1">
      <alignment horizontal="center" vertical="center"/>
    </xf>
    <xf numFmtId="0" fontId="31" fillId="0" borderId="15" xfId="399" applyFont="1" applyBorder="1" applyAlignment="1">
      <alignment horizontal="center" vertical="center"/>
    </xf>
    <xf numFmtId="0" fontId="31" fillId="0" borderId="16" xfId="399" applyFont="1" applyBorder="1" applyAlignment="1">
      <alignment horizontal="center" vertical="center"/>
    </xf>
    <xf numFmtId="0" fontId="17" fillId="0" borderId="1" xfId="399" applyFont="1" applyBorder="1" applyAlignment="1">
      <alignment horizontal="center" vertical="center"/>
    </xf>
    <xf numFmtId="0" fontId="17" fillId="0" borderId="1" xfId="399" applyFont="1" applyBorder="1">
      <alignment vertical="center"/>
    </xf>
    <xf numFmtId="0" fontId="17" fillId="0" borderId="15" xfId="399" applyFont="1" applyBorder="1" applyAlignment="1">
      <alignment horizontal="left" vertical="center"/>
    </xf>
    <xf numFmtId="0" fontId="17" fillId="0" borderId="16"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8" xfId="508" applyNumberFormat="1" applyFont="1" applyFill="1" applyBorder="1" applyAlignment="1" quotePrefix="1">
      <alignment horizontal="left" vertical="center" shrinkToFit="1"/>
    </xf>
    <xf numFmtId="40" fontId="7" fillId="0" borderId="20"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40" fontId="7" fillId="0" borderId="1" xfId="508" applyNumberFormat="1" applyFont="1" applyFill="1" applyBorder="1" applyAlignment="1" quotePrefix="1">
      <alignment horizontal="center" vertical="center" shrinkToFit="1"/>
    </xf>
    <xf numFmtId="0" fontId="6" fillId="0" borderId="1" xfId="508" applyNumberFormat="1" applyFont="1" applyFill="1" applyBorder="1" applyAlignment="1" applyProtection="1" quotePrefix="1">
      <alignment horizontal="center" vertical="center" shrinkToFit="1"/>
    </xf>
    <xf numFmtId="0" fontId="6" fillId="0" borderId="1" xfId="508" applyNumberFormat="1" applyFont="1" applyFill="1" applyBorder="1" applyAlignment="1" applyProtection="1" quotePrefix="1">
      <alignment horizontal="center" vertical="center" wrapText="1" shrinkToFit="1"/>
    </xf>
    <xf numFmtId="0" fontId="3" fillId="0" borderId="1" xfId="0" applyFont="1" applyBorder="1" applyAlignment="1" quotePrefix="1">
      <alignment horizontal="left" vertical="center" shrinkToFit="1"/>
    </xf>
    <xf numFmtId="0" fontId="3" fillId="0" borderId="1" xfId="0" applyFont="1" applyFill="1" applyBorder="1" applyAlignment="1" quotePrefix="1">
      <alignment horizontal="left" vertical="center" shrinkToFit="1"/>
    </xf>
    <xf numFmtId="0" fontId="2" fillId="0" borderId="0" xfId="508" applyFont="1" applyAlignment="1" quotePrefix="1">
      <alignment horizontal="center" vertical="center"/>
    </xf>
  </cellXfs>
  <cellStyles count="651">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输出 4" xfId="106"/>
    <cellStyle name="强调文字颜色 1 5 2" xfId="107"/>
    <cellStyle name="20% - 强调文字颜色 4" xfId="108" builtinId="42"/>
    <cellStyle name="链接单元格 6" xfId="109"/>
    <cellStyle name="计算 3" xfId="110"/>
    <cellStyle name="40% - 强调文字颜色 4" xfId="111" builtinId="43"/>
    <cellStyle name="强调文字颜色 5" xfId="112" builtinId="45"/>
    <cellStyle name="60% - 强调文字颜色 6 5 2" xfId="113"/>
    <cellStyle name="计算 4" xfId="114"/>
    <cellStyle name="40% - 强调文字颜色 5" xfId="115" builtinId="47"/>
    <cellStyle name="标题 2 2 3" xfId="116"/>
    <cellStyle name="好 3 2" xfId="117"/>
    <cellStyle name="20% - 强调文字颜色 1 6 2" xfId="118"/>
    <cellStyle name="40% - 强调文字颜色 6 6 3" xfId="119"/>
    <cellStyle name="60% - 强调文字颜色 5" xfId="120" builtinId="48"/>
    <cellStyle name="强调文字颜色 6" xfId="121" builtinId="49"/>
    <cellStyle name="60% - 强调文字颜色 6 5 3" xfId="122"/>
    <cellStyle name="适中 2" xfId="123"/>
    <cellStyle name="计算 5" xfId="124"/>
    <cellStyle name="40% - 强调文字颜色 6" xfId="125" builtinId="51"/>
    <cellStyle name="20% - 强调文字颜色 3 3 2" xfId="126"/>
    <cellStyle name="适中 2 2" xfId="127"/>
    <cellStyle name="20% - 强调文字颜色 1 6 3" xfId="128"/>
    <cellStyle name="计算 5 2" xfId="129"/>
    <cellStyle name="40% - 强调文字颜色 6 2" xfId="130"/>
    <cellStyle name="好 3 3" xfId="131"/>
    <cellStyle name="60% - 强调文字颜色 6" xfId="132" builtinId="5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10" sqref="C10"/>
    </sheetView>
  </sheetViews>
  <sheetFormatPr defaultColWidth="9" defaultRowHeight="10.8" outlineLevelCol="3"/>
  <cols>
    <col min="2" max="2" width="24.8333333333333" customWidth="1"/>
    <col min="3" max="3" width="96.5" customWidth="1"/>
    <col min="4" max="4" width="13.1666666666667" customWidth="1"/>
  </cols>
  <sheetData>
    <row r="1" s="126" customFormat="1" ht="17.25" customHeight="1" spans="1:4">
      <c r="A1" s="153" t="s">
        <v>0</v>
      </c>
      <c r="B1" s="154"/>
      <c r="C1" s="155"/>
      <c r="D1" s="154"/>
    </row>
    <row r="2" ht="22.2" spans="1:4">
      <c r="A2" s="156" t="s">
        <v>1</v>
      </c>
      <c r="B2" s="156"/>
      <c r="C2" s="156"/>
      <c r="D2" s="157"/>
    </row>
    <row r="3" ht="14.4" spans="1:4">
      <c r="A3" s="158"/>
      <c r="B3" s="159"/>
      <c r="C3" s="159"/>
      <c r="D3" s="157"/>
    </row>
    <row r="4" ht="28.5" customHeight="1" spans="1:4">
      <c r="A4" s="160" t="s">
        <v>2</v>
      </c>
      <c r="B4" s="161" t="s">
        <v>3</v>
      </c>
      <c r="C4" s="162"/>
      <c r="D4" s="157"/>
    </row>
    <row r="5" ht="28.5" customHeight="1" spans="1:4">
      <c r="A5" s="160">
        <v>1</v>
      </c>
      <c r="B5" s="163" t="s">
        <v>4</v>
      </c>
      <c r="C5" s="164" t="s">
        <v>5</v>
      </c>
      <c r="D5" s="157"/>
    </row>
    <row r="6" ht="28.5" customHeight="1" spans="1:4">
      <c r="A6" s="160">
        <v>2</v>
      </c>
      <c r="B6" s="163" t="s">
        <v>6</v>
      </c>
      <c r="C6" s="164" t="s">
        <v>7</v>
      </c>
      <c r="D6" s="157"/>
    </row>
    <row r="7" ht="28.5" customHeight="1" spans="1:4">
      <c r="A7" s="160">
        <v>3</v>
      </c>
      <c r="B7" s="163" t="s">
        <v>8</v>
      </c>
      <c r="C7" s="164" t="s">
        <v>9</v>
      </c>
      <c r="D7" s="157"/>
    </row>
    <row r="8" ht="28.5" customHeight="1" spans="1:4">
      <c r="A8" s="160">
        <v>4</v>
      </c>
      <c r="B8" s="163" t="s">
        <v>10</v>
      </c>
      <c r="C8" s="164" t="s">
        <v>11</v>
      </c>
      <c r="D8" s="157"/>
    </row>
    <row r="9" ht="28.5" customHeight="1" spans="1:4">
      <c r="A9" s="160">
        <v>5</v>
      </c>
      <c r="B9" s="163" t="s">
        <v>12</v>
      </c>
      <c r="C9" s="164" t="s">
        <v>13</v>
      </c>
      <c r="D9" s="157"/>
    </row>
    <row r="10" ht="28.5" customHeight="1" spans="1:4">
      <c r="A10" s="160">
        <v>6</v>
      </c>
      <c r="B10" s="163" t="s">
        <v>14</v>
      </c>
      <c r="C10" s="164" t="s">
        <v>15</v>
      </c>
      <c r="D10" s="157"/>
    </row>
    <row r="11" ht="28.5" customHeight="1" spans="1:4">
      <c r="A11" s="160">
        <v>7</v>
      </c>
      <c r="B11" s="163" t="s">
        <v>16</v>
      </c>
      <c r="C11" s="164" t="s">
        <v>17</v>
      </c>
      <c r="D11" s="157"/>
    </row>
    <row r="12" ht="28.5" customHeight="1" spans="1:4">
      <c r="A12" s="160">
        <v>8</v>
      </c>
      <c r="B12" s="163" t="s">
        <v>18</v>
      </c>
      <c r="C12" s="164" t="s">
        <v>19</v>
      </c>
      <c r="D12" s="157"/>
    </row>
    <row r="13" ht="28.5" customHeight="1" spans="1:4">
      <c r="A13" s="160">
        <v>9</v>
      </c>
      <c r="B13" s="163" t="s">
        <v>20</v>
      </c>
      <c r="C13" s="164" t="s">
        <v>21</v>
      </c>
      <c r="D13" s="157"/>
    </row>
    <row r="14" ht="28.5" customHeight="1" spans="1:4">
      <c r="A14" s="160">
        <v>10</v>
      </c>
      <c r="B14" s="165" t="s">
        <v>22</v>
      </c>
      <c r="C14" s="166"/>
      <c r="D14" s="157"/>
    </row>
  </sheetData>
  <mergeCells count="3">
    <mergeCell ref="A2:C2"/>
    <mergeCell ref="B4:C4"/>
    <mergeCell ref="B14:C14"/>
  </mergeCell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21" sqref="J21"/>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7" t="s">
        <v>359</v>
      </c>
      <c r="B1" s="3"/>
      <c r="C1" s="3"/>
      <c r="D1" s="3"/>
      <c r="E1" s="3"/>
    </row>
    <row r="2" ht="15" customHeight="1" spans="1:5">
      <c r="A2" s="4"/>
      <c r="B2" s="5"/>
      <c r="C2" s="5"/>
      <c r="D2" s="5"/>
      <c r="E2" s="6" t="s">
        <v>20</v>
      </c>
    </row>
    <row r="3" ht="14.4" spans="1:5">
      <c r="A3" s="7" t="s">
        <v>24</v>
      </c>
      <c r="B3" s="5"/>
      <c r="C3" s="8"/>
      <c r="D3" s="5"/>
      <c r="E3" s="6" t="s">
        <v>25</v>
      </c>
    </row>
    <row r="4" ht="17.25" customHeight="1" spans="1:5">
      <c r="A4" s="9" t="s">
        <v>360</v>
      </c>
      <c r="B4" s="9" t="s">
        <v>361</v>
      </c>
      <c r="C4" s="9" t="s">
        <v>29</v>
      </c>
      <c r="D4" s="9" t="s">
        <v>360</v>
      </c>
      <c r="E4" s="10" t="s">
        <v>29</v>
      </c>
    </row>
    <row r="5" ht="17.25" customHeight="1" spans="1:5">
      <c r="A5" s="11" t="s">
        <v>362</v>
      </c>
      <c r="B5" s="12" t="s">
        <v>363</v>
      </c>
      <c r="C5" s="12" t="s">
        <v>363</v>
      </c>
      <c r="D5" s="11" t="s">
        <v>364</v>
      </c>
      <c r="E5" s="13"/>
    </row>
    <row r="6" ht="17.25" customHeight="1" spans="1:5">
      <c r="A6" s="11" t="s">
        <v>365</v>
      </c>
      <c r="B6" s="14"/>
      <c r="C6" s="13">
        <f>C7+C8+C11</f>
        <v>21</v>
      </c>
      <c r="D6" s="15" t="s">
        <v>366</v>
      </c>
      <c r="E6" s="13"/>
    </row>
    <row r="7" ht="17.25" customHeight="1" spans="1:5">
      <c r="A7" s="15" t="s">
        <v>367</v>
      </c>
      <c r="B7" s="14"/>
      <c r="C7" s="13"/>
      <c r="D7" s="15" t="s">
        <v>368</v>
      </c>
      <c r="E7" s="13"/>
    </row>
    <row r="8" ht="17.25" customHeight="1" spans="1:5">
      <c r="A8" s="15" t="s">
        <v>369</v>
      </c>
      <c r="B8" s="14"/>
      <c r="C8" s="13">
        <f>C9+C10</f>
        <v>21</v>
      </c>
      <c r="D8" s="11" t="s">
        <v>370</v>
      </c>
      <c r="E8" s="13" t="s">
        <v>371</v>
      </c>
    </row>
    <row r="9" ht="17.25" customHeight="1" spans="1:5">
      <c r="A9" s="15" t="s">
        <v>372</v>
      </c>
      <c r="B9" s="16"/>
      <c r="C9" s="13">
        <v>21</v>
      </c>
      <c r="D9" s="15" t="s">
        <v>373</v>
      </c>
      <c r="E9" s="13">
        <v>5</v>
      </c>
    </row>
    <row r="10" ht="17.25" customHeight="1" spans="1:5">
      <c r="A10" s="15" t="s">
        <v>374</v>
      </c>
      <c r="B10" s="14"/>
      <c r="C10" s="13"/>
      <c r="D10" s="15" t="s">
        <v>375</v>
      </c>
      <c r="E10" s="13"/>
    </row>
    <row r="11" ht="17.25" customHeight="1" spans="1:5">
      <c r="A11" s="15" t="s">
        <v>376</v>
      </c>
      <c r="B11" s="14"/>
      <c r="C11" s="13"/>
      <c r="D11" s="15" t="s">
        <v>377</v>
      </c>
      <c r="E11" s="13"/>
    </row>
    <row r="12" ht="17.25" customHeight="1" spans="1:5">
      <c r="A12" s="15" t="s">
        <v>378</v>
      </c>
      <c r="B12" s="14"/>
      <c r="C12" s="13"/>
      <c r="D12" s="15" t="s">
        <v>379</v>
      </c>
      <c r="E12" s="13"/>
    </row>
    <row r="13" ht="17.25" customHeight="1" spans="1:5">
      <c r="A13" s="15" t="s">
        <v>380</v>
      </c>
      <c r="B13" s="16"/>
      <c r="C13" s="13"/>
      <c r="D13" s="15" t="s">
        <v>381</v>
      </c>
      <c r="E13" s="13">
        <v>1</v>
      </c>
    </row>
    <row r="14" ht="17.25" customHeight="1" spans="1:5">
      <c r="A14" s="15" t="s">
        <v>382</v>
      </c>
      <c r="B14" s="16" t="s">
        <v>72</v>
      </c>
      <c r="C14" s="13"/>
      <c r="D14" s="15" t="s">
        <v>383</v>
      </c>
      <c r="E14" s="13" t="s">
        <v>72</v>
      </c>
    </row>
    <row r="15" ht="17.25" customHeight="1" spans="1:5">
      <c r="A15" s="11" t="s">
        <v>384</v>
      </c>
      <c r="B15" s="12" t="s">
        <v>363</v>
      </c>
      <c r="C15" s="13"/>
      <c r="D15" s="15" t="s">
        <v>385</v>
      </c>
      <c r="E15" s="13">
        <v>4</v>
      </c>
    </row>
    <row r="16" ht="17.25" customHeight="1" spans="1:5">
      <c r="A16" s="15" t="s">
        <v>386</v>
      </c>
      <c r="B16" s="12" t="s">
        <v>363</v>
      </c>
      <c r="C16" s="13"/>
      <c r="D16" s="15" t="s">
        <v>387</v>
      </c>
      <c r="E16" s="13" t="s">
        <v>72</v>
      </c>
    </row>
    <row r="17" ht="17.25" customHeight="1" spans="1:5">
      <c r="A17" s="15" t="s">
        <v>388</v>
      </c>
      <c r="B17" s="12" t="s">
        <v>363</v>
      </c>
      <c r="C17" s="13"/>
      <c r="D17" s="15" t="s">
        <v>389</v>
      </c>
      <c r="E17" s="13" t="s">
        <v>72</v>
      </c>
    </row>
    <row r="18" ht="17.25" customHeight="1" spans="1:5">
      <c r="A18" s="15" t="s">
        <v>390</v>
      </c>
      <c r="B18" s="12" t="s">
        <v>363</v>
      </c>
      <c r="C18" s="13">
        <v>1</v>
      </c>
      <c r="D18" s="15" t="s">
        <v>391</v>
      </c>
      <c r="E18" s="13">
        <v>1</v>
      </c>
    </row>
    <row r="19" ht="17.25" customHeight="1" spans="1:5">
      <c r="A19" s="15" t="s">
        <v>392</v>
      </c>
      <c r="B19" s="12" t="s">
        <v>363</v>
      </c>
      <c r="C19" s="13"/>
      <c r="D19" s="15" t="s">
        <v>393</v>
      </c>
      <c r="E19" s="13">
        <v>4</v>
      </c>
    </row>
    <row r="20" ht="17.25" customHeight="1" spans="1:5">
      <c r="A20" s="15" t="s">
        <v>394</v>
      </c>
      <c r="B20" s="12" t="s">
        <v>363</v>
      </c>
      <c r="C20" s="13"/>
      <c r="D20" s="11" t="s">
        <v>395</v>
      </c>
      <c r="E20" s="13" t="s">
        <v>371</v>
      </c>
    </row>
    <row r="21" ht="17.25" customHeight="1" spans="1:5">
      <c r="A21" s="15" t="s">
        <v>396</v>
      </c>
      <c r="B21" s="12" t="s">
        <v>363</v>
      </c>
      <c r="C21" s="13"/>
      <c r="D21" s="15" t="s">
        <v>397</v>
      </c>
      <c r="E21" s="13">
        <v>968.69</v>
      </c>
    </row>
    <row r="22" ht="17.25" customHeight="1" spans="1:5">
      <c r="A22" s="15" t="s">
        <v>398</v>
      </c>
      <c r="B22" s="12" t="s">
        <v>363</v>
      </c>
      <c r="C22" s="13"/>
      <c r="D22" s="15" t="s">
        <v>399</v>
      </c>
      <c r="E22" s="13">
        <v>878.95</v>
      </c>
    </row>
    <row r="23" ht="17.25" customHeight="1" spans="1:5">
      <c r="A23" s="15" t="s">
        <v>400</v>
      </c>
      <c r="B23" s="12" t="s">
        <v>363</v>
      </c>
      <c r="C23" s="13"/>
      <c r="D23" s="15" t="s">
        <v>401</v>
      </c>
      <c r="E23" s="13"/>
    </row>
    <row r="24" ht="17.25" customHeight="1" spans="1:5">
      <c r="A24" s="15" t="s">
        <v>402</v>
      </c>
      <c r="B24" s="12" t="s">
        <v>363</v>
      </c>
      <c r="C24" s="13"/>
      <c r="D24" s="15" t="s">
        <v>403</v>
      </c>
      <c r="E24" s="13">
        <v>89.74</v>
      </c>
    </row>
    <row r="25" ht="17.25" customHeight="1" spans="1:5">
      <c r="A25" s="15" t="s">
        <v>404</v>
      </c>
      <c r="B25" s="12" t="s">
        <v>363</v>
      </c>
      <c r="C25" s="13"/>
      <c r="D25" s="15" t="s">
        <v>405</v>
      </c>
      <c r="E25" s="13">
        <v>968.69</v>
      </c>
    </row>
    <row r="26" ht="17.25" customHeight="1" spans="1:5">
      <c r="A26" s="11" t="s">
        <v>406</v>
      </c>
      <c r="B26" s="12"/>
      <c r="C26" s="13"/>
      <c r="D26" s="15" t="s">
        <v>407</v>
      </c>
      <c r="E26" s="13">
        <v>878.95</v>
      </c>
    </row>
    <row r="27" ht="17.25" customHeight="1" spans="1:5">
      <c r="A27" s="11" t="s">
        <v>408</v>
      </c>
      <c r="B27" s="12"/>
      <c r="C27" s="13"/>
      <c r="D27" s="15"/>
      <c r="E27" s="13"/>
    </row>
    <row r="28" ht="17.25" customHeight="1" spans="1:5">
      <c r="A28" s="17" t="s">
        <v>409</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D13" sqref="D13:D31"/>
    </sheetView>
  </sheetViews>
  <sheetFormatPr defaultColWidth="13" defaultRowHeight="13.2" outlineLevelCol="3"/>
  <cols>
    <col min="1" max="1" width="37.5" style="126" customWidth="1"/>
    <col min="2" max="2" width="18.3333333333333" style="127" customWidth="1"/>
    <col min="3" max="3" width="41.8333333333333" style="126" customWidth="1"/>
    <col min="4" max="4" width="18.3333333333333" style="127" customWidth="1"/>
    <col min="5" max="221" width="9.33333333333333" style="126" customWidth="1"/>
    <col min="222" max="222" width="25" style="126" customWidth="1"/>
    <col min="223" max="223" width="7.83333333333333" style="126" customWidth="1"/>
    <col min="224" max="16384" width="13" style="126"/>
  </cols>
  <sheetData>
    <row r="1" ht="30" customHeight="1" spans="1:4">
      <c r="A1" s="167" t="s">
        <v>23</v>
      </c>
      <c r="B1" s="3"/>
      <c r="C1" s="3"/>
      <c r="D1" s="3"/>
    </row>
    <row r="2" ht="14.25" customHeight="1" spans="1:4">
      <c r="A2" s="4"/>
      <c r="B2" s="128"/>
      <c r="C2" s="128"/>
      <c r="D2" s="168" t="s">
        <v>4</v>
      </c>
    </row>
    <row r="3" ht="14.25" customHeight="1" spans="1:4">
      <c r="A3" s="36" t="s">
        <v>24</v>
      </c>
      <c r="B3" s="36"/>
      <c r="C3" s="129"/>
      <c r="D3" s="168" t="s">
        <v>25</v>
      </c>
    </row>
    <row r="4" ht="21" customHeight="1" spans="1:4">
      <c r="A4" s="130" t="s">
        <v>26</v>
      </c>
      <c r="B4" s="131"/>
      <c r="C4" s="130" t="s">
        <v>27</v>
      </c>
      <c r="D4" s="131"/>
    </row>
    <row r="5" ht="21" customHeight="1" spans="1:4">
      <c r="A5" s="132" t="s">
        <v>28</v>
      </c>
      <c r="B5" s="132" t="s">
        <v>29</v>
      </c>
      <c r="C5" s="132" t="s">
        <v>28</v>
      </c>
      <c r="D5" s="132" t="s">
        <v>29</v>
      </c>
    </row>
    <row r="6" ht="21" customHeight="1" spans="1:4">
      <c r="A6" s="169" t="s">
        <v>30</v>
      </c>
      <c r="B6" s="134">
        <f>158.23+3717.13</f>
        <v>3875.36</v>
      </c>
      <c r="C6" s="15" t="s">
        <v>31</v>
      </c>
      <c r="D6" s="134"/>
    </row>
    <row r="7" ht="21" customHeight="1" spans="1:4">
      <c r="A7" s="133" t="s">
        <v>32</v>
      </c>
      <c r="B7" s="134"/>
      <c r="C7" s="15" t="s">
        <v>33</v>
      </c>
      <c r="D7" s="134"/>
    </row>
    <row r="8" ht="21" customHeight="1" spans="1:4">
      <c r="A8" s="133" t="s">
        <v>34</v>
      </c>
      <c r="B8" s="134">
        <v>6857.81</v>
      </c>
      <c r="C8" s="15" t="s">
        <v>35</v>
      </c>
      <c r="D8" s="134"/>
    </row>
    <row r="9" ht="21" customHeight="1" spans="1:4">
      <c r="A9" s="133" t="s">
        <v>36</v>
      </c>
      <c r="B9" s="134"/>
      <c r="C9" s="15" t="s">
        <v>37</v>
      </c>
      <c r="D9" s="134"/>
    </row>
    <row r="10" ht="21" customHeight="1" spans="1:4">
      <c r="A10" s="170" t="s">
        <v>38</v>
      </c>
      <c r="B10" s="136"/>
      <c r="C10" s="15" t="s">
        <v>39</v>
      </c>
      <c r="D10" s="136"/>
    </row>
    <row r="11" ht="21" customHeight="1" spans="1:4">
      <c r="A11" s="137" t="s">
        <v>40</v>
      </c>
      <c r="B11" s="85">
        <v>127.9</v>
      </c>
      <c r="C11" s="15" t="s">
        <v>41</v>
      </c>
      <c r="D11" s="85"/>
    </row>
    <row r="12" ht="21" customHeight="1" spans="1:4">
      <c r="A12" s="138"/>
      <c r="B12" s="85"/>
      <c r="C12" s="15" t="s">
        <v>42</v>
      </c>
      <c r="D12" s="85"/>
    </row>
    <row r="13" ht="21" customHeight="1" spans="1:4">
      <c r="A13" s="139"/>
      <c r="B13" s="85"/>
      <c r="C13" s="15" t="s">
        <v>43</v>
      </c>
      <c r="D13" s="85">
        <v>224.79</v>
      </c>
    </row>
    <row r="14" ht="21" customHeight="1" spans="1:4">
      <c r="A14" s="140" t="s">
        <v>44</v>
      </c>
      <c r="B14" s="141"/>
      <c r="C14" s="15" t="s">
        <v>45</v>
      </c>
      <c r="D14" s="141">
        <v>10265.36</v>
      </c>
    </row>
    <row r="15" ht="21" customHeight="1" spans="1:4">
      <c r="A15" s="142"/>
      <c r="B15" s="87"/>
      <c r="C15" s="15" t="s">
        <v>46</v>
      </c>
      <c r="D15" s="87"/>
    </row>
    <row r="16" ht="21" customHeight="1" spans="1:4">
      <c r="A16" s="142"/>
      <c r="B16" s="87"/>
      <c r="C16" s="15" t="s">
        <v>47</v>
      </c>
      <c r="D16" s="87"/>
    </row>
    <row r="17" ht="21" customHeight="1" spans="1:4">
      <c r="A17" s="142"/>
      <c r="B17" s="87"/>
      <c r="C17" s="15" t="s">
        <v>48</v>
      </c>
      <c r="D17" s="87"/>
    </row>
    <row r="18" ht="21" customHeight="1" spans="1:4">
      <c r="A18" s="142"/>
      <c r="B18" s="87"/>
      <c r="C18" s="15" t="s">
        <v>49</v>
      </c>
      <c r="D18" s="87"/>
    </row>
    <row r="19" ht="21" customHeight="1" spans="1:4">
      <c r="A19" s="142"/>
      <c r="B19" s="87"/>
      <c r="C19" s="15" t="s">
        <v>50</v>
      </c>
      <c r="D19" s="87"/>
    </row>
    <row r="20" ht="21" customHeight="1" spans="1:4">
      <c r="A20" s="142"/>
      <c r="B20" s="87"/>
      <c r="C20" s="15" t="s">
        <v>51</v>
      </c>
      <c r="D20" s="87"/>
    </row>
    <row r="21" ht="21" customHeight="1" spans="1:4">
      <c r="A21" s="142"/>
      <c r="B21" s="87"/>
      <c r="C21" s="15" t="s">
        <v>52</v>
      </c>
      <c r="D21" s="87"/>
    </row>
    <row r="22" ht="21" customHeight="1" spans="1:4">
      <c r="A22" s="140" t="s">
        <v>44</v>
      </c>
      <c r="B22" s="141"/>
      <c r="C22" s="15" t="s">
        <v>53</v>
      </c>
      <c r="D22" s="141"/>
    </row>
    <row r="23" ht="21" customHeight="1" spans="1:4">
      <c r="A23" s="142"/>
      <c r="B23" s="87"/>
      <c r="C23" s="15" t="s">
        <v>54</v>
      </c>
      <c r="D23" s="87"/>
    </row>
    <row r="24" ht="21" customHeight="1" spans="1:4">
      <c r="A24" s="142"/>
      <c r="B24" s="87"/>
      <c r="C24" s="15" t="s">
        <v>55</v>
      </c>
      <c r="D24" s="87">
        <v>34.87</v>
      </c>
    </row>
    <row r="25" ht="21" customHeight="1" spans="1:4">
      <c r="A25" s="142"/>
      <c r="B25" s="87"/>
      <c r="C25" s="15" t="s">
        <v>56</v>
      </c>
      <c r="D25" s="87"/>
    </row>
    <row r="26" ht="21" customHeight="1" spans="1:4">
      <c r="A26" s="142"/>
      <c r="B26" s="87"/>
      <c r="C26" s="15" t="s">
        <v>57</v>
      </c>
      <c r="D26" s="87"/>
    </row>
    <row r="27" ht="21" customHeight="1" spans="1:4">
      <c r="A27" s="142"/>
      <c r="B27" s="87"/>
      <c r="C27" s="15" t="s">
        <v>58</v>
      </c>
      <c r="D27" s="87"/>
    </row>
    <row r="28" ht="21" customHeight="1" spans="1:4">
      <c r="A28" s="142"/>
      <c r="B28" s="87"/>
      <c r="C28" s="15" t="s">
        <v>59</v>
      </c>
      <c r="D28" s="87"/>
    </row>
    <row r="29" ht="21" customHeight="1" spans="1:4">
      <c r="A29" s="142"/>
      <c r="B29" s="87"/>
      <c r="C29" s="15" t="s">
        <v>60</v>
      </c>
      <c r="D29" s="87"/>
    </row>
    <row r="30" ht="21" customHeight="1" spans="1:4">
      <c r="A30" s="142"/>
      <c r="B30" s="87"/>
      <c r="C30" s="15" t="s">
        <v>61</v>
      </c>
      <c r="D30" s="87"/>
    </row>
    <row r="31" ht="21" customHeight="1" spans="1:4">
      <c r="A31" s="137"/>
      <c r="B31" s="85"/>
      <c r="C31" s="15" t="s">
        <v>62</v>
      </c>
      <c r="D31" s="85">
        <v>158.23</v>
      </c>
    </row>
    <row r="32" s="125" customFormat="1" ht="21" customHeight="1" spans="1:4">
      <c r="A32" s="171" t="s">
        <v>63</v>
      </c>
      <c r="B32" s="144">
        <f>SUM(B6:B31)</f>
        <v>10861.07</v>
      </c>
      <c r="C32" s="145" t="s">
        <v>64</v>
      </c>
      <c r="D32" s="144">
        <f>SUM(D6:D31)</f>
        <v>10683.25</v>
      </c>
    </row>
    <row r="33" ht="21" customHeight="1" spans="1:4">
      <c r="A33" s="172" t="s">
        <v>65</v>
      </c>
      <c r="B33" s="85"/>
      <c r="C33" s="172" t="s">
        <v>66</v>
      </c>
      <c r="D33" s="85">
        <v>177.82</v>
      </c>
    </row>
    <row r="34" ht="21" customHeight="1" spans="1:4">
      <c r="A34" s="172" t="s">
        <v>67</v>
      </c>
      <c r="B34" s="85"/>
      <c r="C34" s="172" t="s">
        <v>68</v>
      </c>
      <c r="D34" s="85"/>
    </row>
    <row r="35" s="125" customFormat="1" ht="21" customHeight="1" spans="1:4">
      <c r="A35" s="173" t="s">
        <v>69</v>
      </c>
      <c r="B35" s="148">
        <f>SUM(B32:B34)</f>
        <v>10861.07</v>
      </c>
      <c r="C35" s="147" t="s">
        <v>69</v>
      </c>
      <c r="D35" s="148">
        <f>SUM(D32:D34)</f>
        <v>10861.07</v>
      </c>
    </row>
    <row r="36" ht="21" customHeight="1" spans="1:4">
      <c r="A36" s="47" t="s">
        <v>70</v>
      </c>
      <c r="B36" s="149"/>
      <c r="C36" s="47"/>
      <c r="D36" s="149"/>
    </row>
    <row r="37" ht="21" customHeight="1" spans="1:4">
      <c r="A37" s="47" t="s">
        <v>44</v>
      </c>
      <c r="B37" s="149"/>
      <c r="C37" s="47"/>
      <c r="D37" s="149"/>
    </row>
    <row r="38" ht="21" customHeight="1" spans="1:4">
      <c r="A38" s="90"/>
      <c r="B38" s="150"/>
      <c r="C38" s="90"/>
      <c r="D38" s="150"/>
    </row>
    <row r="39" ht="21" customHeight="1" spans="1:4">
      <c r="A39" s="90"/>
      <c r="B39" s="150"/>
      <c r="C39" s="90"/>
      <c r="D39" s="150"/>
    </row>
    <row r="40" ht="21" customHeight="1" spans="1:4">
      <c r="A40" s="90"/>
      <c r="B40" s="150"/>
      <c r="C40" s="90"/>
      <c r="D40" s="150"/>
    </row>
    <row r="41" ht="21" customHeight="1" spans="1:4">
      <c r="A41" s="90"/>
      <c r="B41" s="150"/>
      <c r="C41" s="90"/>
      <c r="D41" s="150"/>
    </row>
    <row r="42" ht="21" customHeight="1" spans="1:4">
      <c r="A42" s="90"/>
      <c r="B42" s="150"/>
      <c r="C42" s="90"/>
      <c r="D42" s="150"/>
    </row>
    <row r="43" ht="21" customHeight="1" spans="1:4">
      <c r="A43" s="90"/>
      <c r="B43" s="150"/>
      <c r="C43" s="90"/>
      <c r="D43" s="150"/>
    </row>
    <row r="44" ht="21" customHeight="1" spans="1:4">
      <c r="A44" s="90"/>
      <c r="B44" s="150"/>
      <c r="C44" s="90"/>
      <c r="D44" s="150"/>
    </row>
    <row r="45" ht="14.4" spans="1:4">
      <c r="A45" s="90"/>
      <c r="B45" s="150"/>
      <c r="C45" s="90"/>
      <c r="D45" s="150"/>
    </row>
    <row r="46" ht="13.8" spans="1:4">
      <c r="A46" s="97"/>
      <c r="B46" s="151"/>
      <c r="C46" s="97"/>
      <c r="D46" s="151"/>
    </row>
    <row r="47" ht="13.8" spans="1:4">
      <c r="A47" s="97"/>
      <c r="B47" s="151"/>
      <c r="C47" s="97"/>
      <c r="D47" s="151"/>
    </row>
    <row r="48" ht="13.8" spans="1:4">
      <c r="A48" s="97"/>
      <c r="B48" s="151"/>
      <c r="C48" s="97"/>
      <c r="D48" s="151"/>
    </row>
    <row r="49" ht="13.8" spans="1:4">
      <c r="A49" s="97"/>
      <c r="B49" s="151"/>
      <c r="C49" s="97"/>
      <c r="D49" s="151"/>
    </row>
    <row r="50" ht="13.8" spans="1:4">
      <c r="A50" s="97"/>
      <c r="B50" s="151"/>
      <c r="C50" s="97"/>
      <c r="D50" s="151"/>
    </row>
    <row r="51" ht="13.8" spans="1:4">
      <c r="A51" s="97"/>
      <c r="B51" s="151"/>
      <c r="C51" s="97"/>
      <c r="D51" s="151"/>
    </row>
    <row r="52" ht="13.8" spans="1:4">
      <c r="A52" s="97"/>
      <c r="B52" s="151"/>
      <c r="C52" s="97"/>
      <c r="D52" s="151"/>
    </row>
    <row r="53" ht="13.8" spans="1:4">
      <c r="A53" s="97"/>
      <c r="B53" s="151"/>
      <c r="C53" s="97"/>
      <c r="D53" s="151"/>
    </row>
    <row r="54" ht="13.8" spans="1:4">
      <c r="A54" s="97"/>
      <c r="B54" s="151"/>
      <c r="C54" s="97"/>
      <c r="D54" s="151"/>
    </row>
    <row r="55" ht="13.8" spans="1:4">
      <c r="A55" s="97"/>
      <c r="B55" s="151"/>
      <c r="C55" s="97"/>
      <c r="D55" s="151"/>
    </row>
    <row r="56" ht="13.8" spans="1:4">
      <c r="A56" s="97"/>
      <c r="B56" s="151"/>
      <c r="C56" s="97"/>
      <c r="D56" s="151"/>
    </row>
    <row r="57" ht="13.8" spans="1:4">
      <c r="A57" s="97"/>
      <c r="B57" s="151"/>
      <c r="C57" s="97"/>
      <c r="D57" s="151"/>
    </row>
    <row r="58" ht="13.8" spans="1:4">
      <c r="A58" s="97"/>
      <c r="B58" s="151"/>
      <c r="C58" s="97"/>
      <c r="D58" s="151"/>
    </row>
    <row r="59" ht="13.8" spans="1:4">
      <c r="A59" s="97"/>
      <c r="B59" s="151"/>
      <c r="C59" s="97"/>
      <c r="D59" s="151"/>
    </row>
    <row r="60" ht="13.8" spans="1:4">
      <c r="A60" s="97"/>
      <c r="B60" s="151"/>
      <c r="C60" s="97"/>
      <c r="D60" s="151"/>
    </row>
    <row r="61" ht="13.8" spans="1:4">
      <c r="A61" s="97"/>
      <c r="B61" s="151"/>
      <c r="C61" s="97"/>
      <c r="D61" s="151"/>
    </row>
    <row r="62" ht="13.8" spans="1:4">
      <c r="A62" s="97"/>
      <c r="B62" s="151"/>
      <c r="C62" s="97"/>
      <c r="D62" s="151"/>
    </row>
    <row r="63" ht="13.8" spans="1:4">
      <c r="A63" s="97"/>
      <c r="B63" s="151"/>
      <c r="C63" s="97"/>
      <c r="D63" s="151"/>
    </row>
    <row r="64" ht="13.8" spans="1:4">
      <c r="A64" s="97"/>
      <c r="B64" s="151"/>
      <c r="C64" s="97"/>
      <c r="D64" s="151"/>
    </row>
    <row r="65" ht="13.8" spans="1:4">
      <c r="A65" s="97"/>
      <c r="B65" s="151"/>
      <c r="C65" s="97"/>
      <c r="D65" s="151"/>
    </row>
    <row r="66" ht="13.8" spans="1:4">
      <c r="A66" s="97"/>
      <c r="B66" s="151"/>
      <c r="C66" s="97"/>
      <c r="D66" s="151"/>
    </row>
    <row r="67" ht="13.8" spans="1:4">
      <c r="A67" s="97"/>
      <c r="B67" s="151"/>
      <c r="C67" s="97"/>
      <c r="D67" s="151"/>
    </row>
    <row r="68" ht="13.8" spans="1:4">
      <c r="A68" s="97"/>
      <c r="B68" s="151"/>
      <c r="C68" s="97"/>
      <c r="D68" s="151"/>
    </row>
    <row r="69" ht="13.8" spans="1:4">
      <c r="A69" s="97"/>
      <c r="B69" s="151"/>
      <c r="C69" s="97"/>
      <c r="D69" s="151"/>
    </row>
    <row r="70" ht="13.8" spans="1:4">
      <c r="A70" s="97"/>
      <c r="B70" s="151"/>
      <c r="C70" s="97"/>
      <c r="D70" s="151"/>
    </row>
    <row r="71" ht="13.8" spans="1:4">
      <c r="A71" s="97"/>
      <c r="B71" s="151"/>
      <c r="C71" s="97"/>
      <c r="D71" s="151"/>
    </row>
    <row r="72" ht="13.8" spans="1:4">
      <c r="A72" s="97"/>
      <c r="B72" s="151"/>
      <c r="C72" s="97"/>
      <c r="D72" s="151"/>
    </row>
    <row r="73" ht="13.8" spans="1:4">
      <c r="A73" s="97"/>
      <c r="B73" s="151"/>
      <c r="C73" s="97"/>
      <c r="D73" s="151"/>
    </row>
    <row r="74" ht="13.8" spans="1:4">
      <c r="A74" s="97"/>
      <c r="B74" s="151"/>
      <c r="C74" s="97"/>
      <c r="D74" s="151"/>
    </row>
    <row r="75" ht="13.8" spans="1:4">
      <c r="A75" s="97"/>
      <c r="B75" s="151"/>
      <c r="C75" s="97"/>
      <c r="D75" s="151"/>
    </row>
    <row r="76" ht="13.8" spans="1:4">
      <c r="A76" s="97"/>
      <c r="B76" s="151"/>
      <c r="C76" s="97"/>
      <c r="D76" s="151"/>
    </row>
    <row r="77" ht="13.8" spans="1:4">
      <c r="A77" s="97"/>
      <c r="B77" s="151"/>
      <c r="C77" s="97"/>
      <c r="D77" s="151"/>
    </row>
    <row r="78" ht="13.8" spans="1:4">
      <c r="A78" s="97"/>
      <c r="B78" s="151"/>
      <c r="C78" s="97"/>
      <c r="D78" s="151"/>
    </row>
    <row r="79" ht="13.8" spans="1:4">
      <c r="A79" s="97"/>
      <c r="B79" s="151"/>
      <c r="C79" s="97"/>
      <c r="D79" s="151"/>
    </row>
    <row r="80" ht="13.8" spans="1:4">
      <c r="A80" s="97"/>
      <c r="B80" s="152"/>
      <c r="C80" s="97"/>
      <c r="D80" s="151"/>
    </row>
    <row r="81" ht="13.8" spans="1:4">
      <c r="A81" s="97"/>
      <c r="B81" s="152"/>
      <c r="C81" s="97"/>
      <c r="D81" s="152"/>
    </row>
    <row r="82" ht="13.8" spans="1:4">
      <c r="A82" s="97"/>
      <c r="B82" s="152"/>
      <c r="C82" s="97"/>
      <c r="D82" s="152"/>
    </row>
    <row r="83" ht="13.8" spans="1:4">
      <c r="A83" s="97"/>
      <c r="B83" s="152"/>
      <c r="C83" s="97"/>
      <c r="D83" s="152"/>
    </row>
    <row r="84" ht="13.8" spans="1:4">
      <c r="A84" s="97"/>
      <c r="B84" s="152"/>
      <c r="C84" s="97"/>
      <c r="D84" s="152"/>
    </row>
    <row r="85" ht="13.8" spans="1:4">
      <c r="A85" s="97"/>
      <c r="B85" s="152"/>
      <c r="C85" s="97"/>
      <c r="D85" s="152"/>
    </row>
    <row r="86" ht="13.8" spans="1:4">
      <c r="A86" s="97"/>
      <c r="B86" s="152"/>
      <c r="C86" s="97"/>
      <c r="D86" s="152"/>
    </row>
    <row r="87" ht="13.8" spans="1:4">
      <c r="A87" s="97"/>
      <c r="B87" s="152"/>
      <c r="C87" s="97"/>
      <c r="D87" s="152"/>
    </row>
    <row r="88" ht="13.8" spans="1:4">
      <c r="A88" s="97"/>
      <c r="B88" s="152"/>
      <c r="C88" s="97"/>
      <c r="D88" s="152"/>
    </row>
    <row r="89" ht="13.8" spans="1:4">
      <c r="A89" s="97"/>
      <c r="B89" s="152"/>
      <c r="C89" s="97"/>
      <c r="D89" s="152"/>
    </row>
    <row r="90" ht="13.8" spans="1:4">
      <c r="A90" s="97"/>
      <c r="B90" s="152"/>
      <c r="C90" s="97"/>
      <c r="D90" s="152"/>
    </row>
    <row r="91" ht="13.8" spans="1:4">
      <c r="A91" s="97"/>
      <c r="B91" s="152"/>
      <c r="C91" s="97"/>
      <c r="D91" s="152"/>
    </row>
    <row r="92" ht="13.8" spans="1:4">
      <c r="A92" s="97"/>
      <c r="B92" s="152"/>
      <c r="C92" s="97"/>
      <c r="D92" s="152"/>
    </row>
    <row r="93" ht="13.8" spans="1:4">
      <c r="A93" s="97"/>
      <c r="B93" s="152"/>
      <c r="C93" s="97"/>
      <c r="D93" s="152"/>
    </row>
    <row r="94" ht="13.8" spans="1:4">
      <c r="A94" s="97"/>
      <c r="B94" s="152"/>
      <c r="C94" s="97"/>
      <c r="D94" s="152"/>
    </row>
    <row r="95" ht="13.8" spans="1:4">
      <c r="A95" s="97"/>
      <c r="B95" s="152"/>
      <c r="C95" s="97"/>
      <c r="D95" s="152"/>
    </row>
    <row r="96" ht="13.8" spans="1:4">
      <c r="A96" s="97"/>
      <c r="B96" s="152"/>
      <c r="C96" s="97"/>
      <c r="D96" s="152"/>
    </row>
    <row r="97" ht="13.8" spans="1:4">
      <c r="A97" s="97"/>
      <c r="B97" s="152"/>
      <c r="C97" s="97"/>
      <c r="D97" s="152"/>
    </row>
    <row r="98" ht="13.8" spans="1:4">
      <c r="A98" s="97"/>
      <c r="B98" s="152"/>
      <c r="C98" s="97"/>
      <c r="D98" s="152"/>
    </row>
    <row r="99" ht="13.8" spans="1:4">
      <c r="A99" s="97"/>
      <c r="B99" s="152"/>
      <c r="C99" s="97"/>
      <c r="D99" s="152"/>
    </row>
    <row r="100" ht="13.8" spans="1:4">
      <c r="A100" s="97"/>
      <c r="B100" s="152"/>
      <c r="C100" s="97"/>
      <c r="D100" s="152"/>
    </row>
    <row r="101" ht="13.8" spans="1:4">
      <c r="A101" s="97"/>
      <c r="B101" s="152"/>
      <c r="C101" s="97"/>
      <c r="D101" s="152"/>
    </row>
    <row r="102" ht="13.8" spans="1:4">
      <c r="A102" s="97"/>
      <c r="B102" s="152"/>
      <c r="C102" s="97"/>
      <c r="D102" s="152"/>
    </row>
    <row r="103" ht="13.8" spans="1:4">
      <c r="A103" s="97"/>
      <c r="B103" s="152"/>
      <c r="C103" s="97"/>
      <c r="D103" s="152"/>
    </row>
    <row r="104" ht="13.8" spans="1:4">
      <c r="A104" s="97"/>
      <c r="B104" s="152"/>
      <c r="C104" s="97"/>
      <c r="D104" s="152"/>
    </row>
    <row r="105" ht="13.8" spans="1:4">
      <c r="A105" s="97"/>
      <c r="B105" s="152"/>
      <c r="C105" s="97"/>
      <c r="D105" s="152"/>
    </row>
    <row r="106" ht="13.8" spans="1:4">
      <c r="A106" s="97"/>
      <c r="B106" s="152"/>
      <c r="C106" s="97"/>
      <c r="D106" s="152"/>
    </row>
    <row r="107" ht="13.8" spans="1:4">
      <c r="A107" s="97"/>
      <c r="B107" s="152"/>
      <c r="C107" s="97"/>
      <c r="D107" s="152"/>
    </row>
    <row r="108" ht="13.8" spans="1:4">
      <c r="A108" s="97"/>
      <c r="B108" s="152"/>
      <c r="C108" s="97"/>
      <c r="D108" s="152"/>
    </row>
    <row r="109" ht="13.8" spans="1:4">
      <c r="A109" s="97"/>
      <c r="B109" s="152"/>
      <c r="C109" s="97"/>
      <c r="D109" s="152"/>
    </row>
    <row r="110" ht="13.8" spans="1:4">
      <c r="A110" s="97"/>
      <c r="B110" s="152"/>
      <c r="C110" s="97"/>
      <c r="D110" s="152"/>
    </row>
    <row r="111" ht="13.8" spans="1:4">
      <c r="A111" s="97"/>
      <c r="B111" s="152"/>
      <c r="C111" s="97"/>
      <c r="D111" s="152"/>
    </row>
    <row r="112" ht="13.8" spans="1:4">
      <c r="A112" s="97"/>
      <c r="B112" s="152"/>
      <c r="C112" s="97"/>
      <c r="D112" s="152"/>
    </row>
    <row r="113" ht="13.8" spans="1:4">
      <c r="A113" s="97"/>
      <c r="B113" s="152"/>
      <c r="C113" s="97"/>
      <c r="D113" s="152"/>
    </row>
    <row r="114" ht="13.8" spans="1:4">
      <c r="A114" s="97"/>
      <c r="B114" s="152"/>
      <c r="C114" s="97"/>
      <c r="D114" s="152"/>
    </row>
    <row r="115" ht="13.8" spans="1:4">
      <c r="A115" s="97"/>
      <c r="B115" s="152"/>
      <c r="C115" s="97"/>
      <c r="D115" s="152"/>
    </row>
    <row r="116" ht="13.8" spans="1:4">
      <c r="A116" s="97"/>
      <c r="B116" s="152"/>
      <c r="C116" s="97"/>
      <c r="D116" s="152"/>
    </row>
    <row r="117" ht="13.8" spans="1:4">
      <c r="A117" s="97"/>
      <c r="B117" s="152"/>
      <c r="C117" s="97"/>
      <c r="D117" s="152"/>
    </row>
    <row r="118" ht="13.8" spans="1:4">
      <c r="A118" s="97"/>
      <c r="B118" s="152"/>
      <c r="C118" s="97"/>
      <c r="D118" s="152"/>
    </row>
    <row r="119" ht="13.8" spans="1:4">
      <c r="A119" s="97"/>
      <c r="B119" s="152"/>
      <c r="C119" s="97"/>
      <c r="D119" s="152"/>
    </row>
    <row r="120" ht="13.8" spans="1:4">
      <c r="A120" s="97"/>
      <c r="B120" s="152"/>
      <c r="C120" s="97"/>
      <c r="D120" s="152"/>
    </row>
    <row r="121" ht="13.8" spans="1:4">
      <c r="A121" s="97"/>
      <c r="B121" s="152"/>
      <c r="C121" s="97"/>
      <c r="D121" s="152"/>
    </row>
    <row r="122" ht="13.8" spans="1:4">
      <c r="A122" s="97"/>
      <c r="B122" s="152"/>
      <c r="C122" s="97"/>
      <c r="D122" s="152"/>
    </row>
    <row r="123" ht="13.8" spans="1:4">
      <c r="A123" s="97"/>
      <c r="B123" s="152"/>
      <c r="C123" s="97"/>
      <c r="D123" s="152"/>
    </row>
    <row r="124" ht="13.8" spans="1:4">
      <c r="A124" s="97"/>
      <c r="B124" s="152"/>
      <c r="C124" s="97"/>
      <c r="D124" s="152"/>
    </row>
    <row r="125" ht="13.8" spans="1:4">
      <c r="A125" s="97"/>
      <c r="B125" s="152"/>
      <c r="C125" s="97"/>
      <c r="D125" s="152"/>
    </row>
    <row r="126" ht="13.8" spans="1:4">
      <c r="A126" s="97"/>
      <c r="B126" s="152"/>
      <c r="C126" s="97"/>
      <c r="D126" s="152"/>
    </row>
    <row r="127" ht="13.8" spans="1:4">
      <c r="A127" s="97"/>
      <c r="B127" s="152"/>
      <c r="C127" s="97"/>
      <c r="D127" s="152"/>
    </row>
    <row r="128" ht="13.8" spans="1:4">
      <c r="A128" s="97"/>
      <c r="B128" s="152"/>
      <c r="C128" s="97"/>
      <c r="D128" s="152"/>
    </row>
    <row r="129" ht="13.8" spans="1:4">
      <c r="A129" s="97"/>
      <c r="B129" s="152"/>
      <c r="C129" s="97"/>
      <c r="D129" s="152"/>
    </row>
    <row r="130" ht="13.8" spans="1:4">
      <c r="A130" s="97"/>
      <c r="B130" s="152"/>
      <c r="C130" s="97"/>
      <c r="D130" s="152"/>
    </row>
    <row r="131" ht="13.8" spans="1:4">
      <c r="A131" s="97"/>
      <c r="B131" s="152"/>
      <c r="C131" s="97"/>
      <c r="D131" s="152"/>
    </row>
    <row r="132" ht="13.8" spans="1:4">
      <c r="A132" s="97"/>
      <c r="B132" s="152"/>
      <c r="C132" s="97"/>
      <c r="D132" s="152"/>
    </row>
    <row r="133" ht="13.8" spans="1:4">
      <c r="A133" s="97"/>
      <c r="B133" s="152"/>
      <c r="C133" s="97"/>
      <c r="D133" s="152"/>
    </row>
    <row r="134" ht="13.8" spans="1:4">
      <c r="A134" s="97"/>
      <c r="B134" s="152"/>
      <c r="C134" s="97"/>
      <c r="D134" s="152"/>
    </row>
    <row r="135" ht="13.8" spans="1:4">
      <c r="A135" s="97"/>
      <c r="B135" s="152"/>
      <c r="C135" s="97"/>
      <c r="D135" s="152"/>
    </row>
    <row r="136" ht="13.8" spans="1:4">
      <c r="A136" s="97"/>
      <c r="B136" s="152"/>
      <c r="C136" s="97"/>
      <c r="D136" s="152"/>
    </row>
    <row r="137" ht="13.8" spans="1:4">
      <c r="A137" s="97"/>
      <c r="B137" s="152"/>
      <c r="C137" s="97"/>
      <c r="D137" s="152"/>
    </row>
    <row r="138" ht="13.8" spans="1:4">
      <c r="A138" s="97"/>
      <c r="B138" s="152"/>
      <c r="C138" s="97"/>
      <c r="D138" s="152"/>
    </row>
    <row r="139" ht="13.8" spans="1:4">
      <c r="A139" s="97"/>
      <c r="B139" s="152"/>
      <c r="C139" s="97"/>
      <c r="D139" s="152"/>
    </row>
    <row r="140" ht="13.8" spans="1:4">
      <c r="A140" s="97"/>
      <c r="B140" s="152"/>
      <c r="C140" s="97"/>
      <c r="D140" s="152"/>
    </row>
    <row r="141" ht="13.8" spans="1:4">
      <c r="A141" s="97"/>
      <c r="B141" s="152"/>
      <c r="C141" s="97"/>
      <c r="D141" s="152"/>
    </row>
    <row r="142" ht="13.8" spans="1:4">
      <c r="A142" s="97"/>
      <c r="B142" s="152"/>
      <c r="C142" s="97"/>
      <c r="D142" s="152"/>
    </row>
    <row r="143" ht="13.8" spans="1:4">
      <c r="A143" s="97"/>
      <c r="B143" s="152"/>
      <c r="C143" s="97"/>
      <c r="D143" s="152"/>
    </row>
    <row r="144" ht="13.8" spans="1:4">
      <c r="A144" s="97"/>
      <c r="B144" s="152"/>
      <c r="C144" s="97"/>
      <c r="D144" s="152"/>
    </row>
    <row r="145" ht="13.8" spans="1:4">
      <c r="A145" s="97"/>
      <c r="B145" s="152"/>
      <c r="C145" s="97"/>
      <c r="D145" s="152"/>
    </row>
    <row r="146" ht="13.8" spans="1:4">
      <c r="A146" s="97"/>
      <c r="B146" s="152"/>
      <c r="C146" s="97"/>
      <c r="D146" s="152"/>
    </row>
    <row r="147" ht="13.8" spans="1:4">
      <c r="A147" s="97"/>
      <c r="B147" s="152"/>
      <c r="C147" s="97"/>
      <c r="D147" s="152"/>
    </row>
    <row r="148" ht="13.8" spans="1:4">
      <c r="A148" s="97"/>
      <c r="B148" s="152"/>
      <c r="C148" s="97"/>
      <c r="D148" s="152"/>
    </row>
    <row r="149" ht="13.8" spans="1:4">
      <c r="A149" s="97"/>
      <c r="B149" s="152"/>
      <c r="C149" s="97"/>
      <c r="D149" s="152"/>
    </row>
    <row r="150" ht="13.8" spans="1:4">
      <c r="A150" s="97"/>
      <c r="B150" s="152"/>
      <c r="C150" s="97"/>
      <c r="D150" s="152"/>
    </row>
    <row r="151" ht="13.8" spans="1:4">
      <c r="A151" s="97"/>
      <c r="B151" s="152"/>
      <c r="C151" s="97"/>
      <c r="D151" s="152"/>
    </row>
    <row r="152" ht="13.8" spans="1:4">
      <c r="A152" s="97"/>
      <c r="B152" s="152"/>
      <c r="C152" s="97"/>
      <c r="D152" s="152"/>
    </row>
    <row r="153" ht="13.8" spans="1:4">
      <c r="A153" s="97"/>
      <c r="B153" s="152"/>
      <c r="C153" s="97"/>
      <c r="D153" s="152"/>
    </row>
    <row r="154" ht="13.8" spans="1:4">
      <c r="A154" s="97"/>
      <c r="B154" s="152"/>
      <c r="C154" s="97"/>
      <c r="D154" s="152"/>
    </row>
    <row r="155" ht="13.8" spans="1:4">
      <c r="A155" s="97"/>
      <c r="B155" s="152"/>
      <c r="C155" s="97"/>
      <c r="D155" s="152"/>
    </row>
    <row r="156" ht="13.8" spans="1:4">
      <c r="A156" s="97"/>
      <c r="B156" s="152"/>
      <c r="C156" s="97"/>
      <c r="D156" s="152"/>
    </row>
    <row r="157" ht="13.8" spans="1:4">
      <c r="A157" s="97"/>
      <c r="B157" s="152"/>
      <c r="C157" s="97"/>
      <c r="D157" s="152"/>
    </row>
    <row r="158" ht="13.8" spans="1:4">
      <c r="A158" s="97"/>
      <c r="B158" s="152"/>
      <c r="C158" s="97"/>
      <c r="D158" s="152"/>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196850393700787" right="0.196850393700787" top="0.196850393700787" bottom="0.196850393700787"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
  <sheetViews>
    <sheetView topLeftCell="A13" workbookViewId="0">
      <selection activeCell="F27" sqref="F27"/>
    </sheetView>
  </sheetViews>
  <sheetFormatPr defaultColWidth="9" defaultRowHeight="10.8"/>
  <cols>
    <col min="1" max="1" width="14" style="108" customWidth="1"/>
    <col min="2" max="2" width="31.3333333333333" style="1" customWidth="1"/>
    <col min="3" max="3" width="14.8333333333333" style="1" customWidth="1"/>
    <col min="4"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7" t="s">
        <v>71</v>
      </c>
      <c r="B1" s="3"/>
      <c r="C1" s="3"/>
      <c r="D1" s="3"/>
      <c r="E1" s="3"/>
      <c r="F1" s="3"/>
      <c r="G1" s="3"/>
      <c r="H1" s="3"/>
      <c r="I1" s="3"/>
      <c r="J1" s="3"/>
    </row>
    <row r="2" ht="14.4" spans="1:10">
      <c r="A2" s="4"/>
      <c r="B2" s="109"/>
      <c r="C2" s="109"/>
      <c r="D2" s="109"/>
      <c r="E2" s="109"/>
      <c r="F2" s="109"/>
      <c r="G2" s="109"/>
      <c r="H2" s="109"/>
      <c r="I2" s="109"/>
      <c r="J2" s="75" t="s">
        <v>6</v>
      </c>
    </row>
    <row r="3" ht="15.6" spans="1:10">
      <c r="A3" s="36" t="s">
        <v>24</v>
      </c>
      <c r="B3" s="36"/>
      <c r="C3" s="109"/>
      <c r="D3" s="109"/>
      <c r="E3" s="110"/>
      <c r="F3" s="109"/>
      <c r="G3" s="109"/>
      <c r="H3" s="109"/>
      <c r="I3" s="109"/>
      <c r="J3" s="75" t="s">
        <v>25</v>
      </c>
    </row>
    <row r="4" ht="21.75" customHeight="1" spans="1:10">
      <c r="A4" s="9" t="s">
        <v>28</v>
      </c>
      <c r="B4" s="9" t="s">
        <v>72</v>
      </c>
      <c r="C4" s="122" t="s">
        <v>63</v>
      </c>
      <c r="D4" s="122" t="s">
        <v>73</v>
      </c>
      <c r="E4" s="122" t="s">
        <v>74</v>
      </c>
      <c r="F4" s="122" t="s">
        <v>75</v>
      </c>
      <c r="G4" s="122"/>
      <c r="H4" s="122" t="s">
        <v>76</v>
      </c>
      <c r="I4" s="122" t="s">
        <v>77</v>
      </c>
      <c r="J4" s="122" t="s">
        <v>78</v>
      </c>
    </row>
    <row r="5" ht="17.25" customHeight="1" spans="1:10">
      <c r="A5" s="113" t="s">
        <v>79</v>
      </c>
      <c r="B5" s="113" t="s">
        <v>80</v>
      </c>
      <c r="C5" s="122" t="s">
        <v>72</v>
      </c>
      <c r="D5" s="122" t="s">
        <v>72</v>
      </c>
      <c r="E5" s="122" t="s">
        <v>72</v>
      </c>
      <c r="F5" s="122"/>
      <c r="G5" s="122"/>
      <c r="H5" s="122" t="s">
        <v>72</v>
      </c>
      <c r="I5" s="122" t="s">
        <v>72</v>
      </c>
      <c r="J5" s="122" t="s">
        <v>81</v>
      </c>
    </row>
    <row r="6" ht="21" customHeight="1" spans="1:10">
      <c r="A6" s="114" t="s">
        <v>72</v>
      </c>
      <c r="B6" s="114" t="s">
        <v>72</v>
      </c>
      <c r="C6" s="122" t="s">
        <v>72</v>
      </c>
      <c r="D6" s="122" t="s">
        <v>72</v>
      </c>
      <c r="E6" s="122" t="s">
        <v>72</v>
      </c>
      <c r="F6" s="122" t="s">
        <v>81</v>
      </c>
      <c r="G6" s="122" t="s">
        <v>82</v>
      </c>
      <c r="H6" s="122" t="s">
        <v>72</v>
      </c>
      <c r="I6" s="122" t="s">
        <v>72</v>
      </c>
      <c r="J6" s="122" t="s">
        <v>72</v>
      </c>
    </row>
    <row r="7" ht="21" customHeight="1" spans="1:10">
      <c r="A7" s="115" t="s">
        <v>72</v>
      </c>
      <c r="B7" s="115" t="s">
        <v>72</v>
      </c>
      <c r="C7" s="122" t="s">
        <v>72</v>
      </c>
      <c r="D7" s="122" t="s">
        <v>72</v>
      </c>
      <c r="E7" s="122" t="s">
        <v>72</v>
      </c>
      <c r="F7" s="122"/>
      <c r="G7" s="122"/>
      <c r="H7" s="122" t="s">
        <v>72</v>
      </c>
      <c r="I7" s="122" t="s">
        <v>72</v>
      </c>
      <c r="J7" s="122" t="s">
        <v>72</v>
      </c>
    </row>
    <row r="8" ht="21" customHeight="1" spans="1:14">
      <c r="A8" s="12" t="s">
        <v>83</v>
      </c>
      <c r="B8" s="12"/>
      <c r="C8" s="13">
        <v>10861.07</v>
      </c>
      <c r="D8" s="13">
        <v>3875.36</v>
      </c>
      <c r="E8" s="13">
        <f t="shared" ref="E8:J8" si="0">E9+E14+E31+E34</f>
        <v>0</v>
      </c>
      <c r="F8" s="13">
        <f t="shared" si="0"/>
        <v>6857.81</v>
      </c>
      <c r="G8" s="13">
        <f t="shared" si="0"/>
        <v>0</v>
      </c>
      <c r="H8" s="13">
        <f t="shared" si="0"/>
        <v>0</v>
      </c>
      <c r="I8" s="13">
        <f t="shared" si="0"/>
        <v>0</v>
      </c>
      <c r="J8" s="13">
        <f t="shared" si="0"/>
        <v>127.9</v>
      </c>
      <c r="M8" s="124"/>
      <c r="N8" s="124"/>
    </row>
    <row r="9" ht="21" customHeight="1" spans="1:14">
      <c r="A9" s="15" t="s">
        <v>84</v>
      </c>
      <c r="B9" s="15" t="s">
        <v>85</v>
      </c>
      <c r="C9" s="13">
        <v>224.79</v>
      </c>
      <c r="D9" s="13">
        <v>224.79</v>
      </c>
      <c r="E9" s="13"/>
      <c r="F9" s="13"/>
      <c r="G9" s="13"/>
      <c r="H9" s="13"/>
      <c r="I9" s="13"/>
      <c r="J9" s="13"/>
      <c r="M9" s="124"/>
      <c r="N9" s="124"/>
    </row>
    <row r="10" ht="21" customHeight="1" spans="1:14">
      <c r="A10" s="15" t="s">
        <v>86</v>
      </c>
      <c r="B10" s="15" t="s">
        <v>87</v>
      </c>
      <c r="C10" s="13">
        <v>224.79</v>
      </c>
      <c r="D10" s="13">
        <v>224.79</v>
      </c>
      <c r="E10" s="13"/>
      <c r="F10" s="13"/>
      <c r="G10" s="13"/>
      <c r="H10" s="13"/>
      <c r="I10" s="13"/>
      <c r="J10" s="13"/>
      <c r="M10" s="124"/>
      <c r="N10" s="124"/>
    </row>
    <row r="11" ht="21" customHeight="1" spans="1:14">
      <c r="A11" s="15" t="s">
        <v>88</v>
      </c>
      <c r="B11" s="15" t="s">
        <v>89</v>
      </c>
      <c r="C11" s="13">
        <v>117.57</v>
      </c>
      <c r="D11" s="13">
        <v>117.57</v>
      </c>
      <c r="E11" s="13"/>
      <c r="F11" s="13"/>
      <c r="G11" s="13"/>
      <c r="H11" s="13"/>
      <c r="I11" s="13"/>
      <c r="J11" s="13"/>
      <c r="M11" s="124"/>
      <c r="N11" s="124"/>
    </row>
    <row r="12" ht="21" customHeight="1" spans="1:14">
      <c r="A12" s="15" t="s">
        <v>90</v>
      </c>
      <c r="B12" s="15" t="s">
        <v>91</v>
      </c>
      <c r="C12" s="13">
        <v>58.79</v>
      </c>
      <c r="D12" s="120">
        <v>58.79</v>
      </c>
      <c r="E12" s="120"/>
      <c r="F12" s="120"/>
      <c r="G12" s="120"/>
      <c r="H12" s="120"/>
      <c r="I12" s="120"/>
      <c r="J12" s="120"/>
      <c r="M12" s="124"/>
      <c r="N12" s="124"/>
    </row>
    <row r="13" ht="21" customHeight="1" spans="1:14">
      <c r="A13" s="15" t="s">
        <v>92</v>
      </c>
      <c r="B13" s="15" t="s">
        <v>93</v>
      </c>
      <c r="C13" s="13">
        <v>48.43</v>
      </c>
      <c r="D13" s="120">
        <v>48.43</v>
      </c>
      <c r="E13" s="120"/>
      <c r="F13" s="120"/>
      <c r="G13" s="120"/>
      <c r="H13" s="120"/>
      <c r="I13" s="120"/>
      <c r="J13" s="120"/>
      <c r="M13" s="124"/>
      <c r="N13" s="124"/>
    </row>
    <row r="14" ht="21" customHeight="1" spans="1:14">
      <c r="A14" s="15" t="s">
        <v>94</v>
      </c>
      <c r="B14" s="15" t="s">
        <v>95</v>
      </c>
      <c r="C14" s="123">
        <v>10443.18</v>
      </c>
      <c r="D14" s="120">
        <v>3457.46</v>
      </c>
      <c r="E14" s="120"/>
      <c r="F14" s="120">
        <f t="shared" ref="F14:J14" si="1">F15+F17+F20+F25+F27+F29</f>
        <v>6857.81</v>
      </c>
      <c r="G14" s="120"/>
      <c r="H14" s="120"/>
      <c r="I14" s="120"/>
      <c r="J14" s="120">
        <f t="shared" si="1"/>
        <v>127.9</v>
      </c>
      <c r="M14" s="124"/>
      <c r="N14" s="124"/>
    </row>
    <row r="15" ht="21" customHeight="1" spans="1:14">
      <c r="A15" s="15" t="s">
        <v>96</v>
      </c>
      <c r="B15" s="15" t="s">
        <v>97</v>
      </c>
      <c r="C15" s="120">
        <v>8055.39</v>
      </c>
      <c r="D15" s="120">
        <v>1069.67</v>
      </c>
      <c r="E15" s="120"/>
      <c r="F15" s="120">
        <f t="shared" ref="D15:J15" si="2">F16</f>
        <v>6857.81</v>
      </c>
      <c r="G15" s="120"/>
      <c r="H15" s="120"/>
      <c r="I15" s="120"/>
      <c r="J15" s="120">
        <f t="shared" si="2"/>
        <v>127.9</v>
      </c>
      <c r="M15" s="124"/>
      <c r="N15" s="124"/>
    </row>
    <row r="16" ht="21" customHeight="1" spans="1:14">
      <c r="A16" s="15" t="s">
        <v>98</v>
      </c>
      <c r="B16" s="15" t="s">
        <v>99</v>
      </c>
      <c r="C16" s="13">
        <v>8055.39</v>
      </c>
      <c r="D16" s="120">
        <v>1069.67</v>
      </c>
      <c r="E16" s="120"/>
      <c r="F16" s="120">
        <v>6857.81</v>
      </c>
      <c r="G16" s="120"/>
      <c r="H16" s="120"/>
      <c r="I16" s="120"/>
      <c r="J16" s="120">
        <v>127.9</v>
      </c>
      <c r="M16" s="124"/>
      <c r="N16" s="124"/>
    </row>
    <row r="17" ht="21" customHeight="1" spans="1:14">
      <c r="A17" s="15" t="s">
        <v>100</v>
      </c>
      <c r="B17" s="15" t="s">
        <v>101</v>
      </c>
      <c r="C17" s="120">
        <v>239.55</v>
      </c>
      <c r="D17" s="120">
        <v>239.55</v>
      </c>
      <c r="E17" s="120"/>
      <c r="F17" s="120"/>
      <c r="G17" s="120"/>
      <c r="H17" s="120"/>
      <c r="I17" s="120"/>
      <c r="J17" s="120"/>
      <c r="M17" s="124"/>
      <c r="N17" s="124"/>
    </row>
    <row r="18" ht="21" customHeight="1" spans="1:14">
      <c r="A18" s="15" t="s">
        <v>102</v>
      </c>
      <c r="B18" s="15" t="s">
        <v>103</v>
      </c>
      <c r="C18" s="13">
        <v>185.53</v>
      </c>
      <c r="D18" s="120">
        <v>185.53</v>
      </c>
      <c r="E18" s="120"/>
      <c r="F18" s="120"/>
      <c r="G18" s="120"/>
      <c r="H18" s="120"/>
      <c r="I18" s="120"/>
      <c r="J18" s="120"/>
      <c r="M18" s="124"/>
      <c r="N18" s="124"/>
    </row>
    <row r="19" ht="21" customHeight="1" spans="1:14">
      <c r="A19" s="15" t="s">
        <v>104</v>
      </c>
      <c r="B19" s="15" t="s">
        <v>105</v>
      </c>
      <c r="C19" s="13">
        <v>54.02</v>
      </c>
      <c r="D19" s="120">
        <v>54.02</v>
      </c>
      <c r="E19" s="120"/>
      <c r="F19" s="120"/>
      <c r="G19" s="120"/>
      <c r="H19" s="120"/>
      <c r="I19" s="120"/>
      <c r="J19" s="120"/>
      <c r="M19" s="124"/>
      <c r="N19" s="124"/>
    </row>
    <row r="20" ht="21" customHeight="1" spans="1:14">
      <c r="A20" s="15" t="s">
        <v>106</v>
      </c>
      <c r="B20" s="15" t="s">
        <v>107</v>
      </c>
      <c r="C20" s="120">
        <v>1953.59</v>
      </c>
      <c r="D20" s="120">
        <v>1953.59</v>
      </c>
      <c r="E20" s="120"/>
      <c r="F20" s="120"/>
      <c r="G20" s="120"/>
      <c r="H20" s="120"/>
      <c r="I20" s="120"/>
      <c r="J20" s="120"/>
      <c r="M20" s="124"/>
      <c r="N20" s="124"/>
    </row>
    <row r="21" ht="21" customHeight="1" spans="1:14">
      <c r="A21" s="15" t="s">
        <v>108</v>
      </c>
      <c r="B21" s="15" t="s">
        <v>109</v>
      </c>
      <c r="C21" s="13">
        <v>1045</v>
      </c>
      <c r="D21" s="120">
        <v>1045</v>
      </c>
      <c r="E21" s="120"/>
      <c r="F21" s="120"/>
      <c r="G21" s="120"/>
      <c r="H21" s="120"/>
      <c r="I21" s="120"/>
      <c r="J21" s="120"/>
      <c r="M21" s="124"/>
      <c r="N21" s="124"/>
    </row>
    <row r="22" ht="21" customHeight="1" spans="1:14">
      <c r="A22" s="15" t="s">
        <v>110</v>
      </c>
      <c r="B22" s="15" t="s">
        <v>111</v>
      </c>
      <c r="C22" s="13">
        <v>302.25</v>
      </c>
      <c r="D22" s="120">
        <v>302.25</v>
      </c>
      <c r="E22" s="120"/>
      <c r="F22" s="120"/>
      <c r="G22" s="120"/>
      <c r="H22" s="120"/>
      <c r="I22" s="120"/>
      <c r="J22" s="120"/>
      <c r="M22" s="124"/>
      <c r="N22" s="124"/>
    </row>
    <row r="23" ht="21" customHeight="1" spans="1:14">
      <c r="A23" s="15" t="s">
        <v>112</v>
      </c>
      <c r="B23" s="15" t="s">
        <v>113</v>
      </c>
      <c r="C23" s="13">
        <v>478.74</v>
      </c>
      <c r="D23" s="120">
        <v>478.74</v>
      </c>
      <c r="E23" s="120"/>
      <c r="F23" s="120"/>
      <c r="G23" s="120"/>
      <c r="H23" s="120"/>
      <c r="I23" s="120"/>
      <c r="J23" s="120"/>
      <c r="M23" s="124"/>
      <c r="N23" s="124"/>
    </row>
    <row r="24" ht="21" customHeight="1" spans="1:14">
      <c r="A24" s="15" t="s">
        <v>114</v>
      </c>
      <c r="B24" s="15" t="s">
        <v>115</v>
      </c>
      <c r="C24" s="13">
        <v>127.6</v>
      </c>
      <c r="D24" s="120">
        <v>127.6</v>
      </c>
      <c r="E24" s="120"/>
      <c r="F24" s="120"/>
      <c r="G24" s="120"/>
      <c r="H24" s="120"/>
      <c r="I24" s="120"/>
      <c r="J24" s="120"/>
      <c r="M24" s="124"/>
      <c r="N24" s="124"/>
    </row>
    <row r="25" ht="21" customHeight="1" spans="1:14">
      <c r="A25" s="15" t="s">
        <v>116</v>
      </c>
      <c r="B25" s="15" t="s">
        <v>117</v>
      </c>
      <c r="C25" s="120">
        <v>26</v>
      </c>
      <c r="D25" s="120">
        <v>26</v>
      </c>
      <c r="E25" s="120"/>
      <c r="F25" s="120"/>
      <c r="G25" s="120"/>
      <c r="H25" s="120"/>
      <c r="I25" s="120"/>
      <c r="J25" s="120"/>
      <c r="M25" s="124"/>
      <c r="N25" s="124"/>
    </row>
    <row r="26" ht="21" customHeight="1" spans="1:14">
      <c r="A26" s="15" t="s">
        <v>118</v>
      </c>
      <c r="B26" s="15" t="s">
        <v>119</v>
      </c>
      <c r="C26" s="13">
        <v>26</v>
      </c>
      <c r="D26" s="120">
        <v>26</v>
      </c>
      <c r="E26" s="120"/>
      <c r="F26" s="120"/>
      <c r="G26" s="120"/>
      <c r="H26" s="120"/>
      <c r="I26" s="120"/>
      <c r="J26" s="120"/>
      <c r="M26" s="124"/>
      <c r="N26" s="124"/>
    </row>
    <row r="27" ht="21" customHeight="1" spans="1:14">
      <c r="A27" s="15" t="s">
        <v>120</v>
      </c>
      <c r="B27" s="15" t="s">
        <v>121</v>
      </c>
      <c r="C27" s="120">
        <v>147.65</v>
      </c>
      <c r="D27" s="120">
        <v>147.65</v>
      </c>
      <c r="E27" s="120"/>
      <c r="F27" s="120"/>
      <c r="G27" s="120"/>
      <c r="H27" s="120"/>
      <c r="I27" s="120"/>
      <c r="J27" s="120"/>
      <c r="M27" s="124"/>
      <c r="N27" s="124"/>
    </row>
    <row r="28" ht="21" customHeight="1" spans="1:14">
      <c r="A28" s="15" t="s">
        <v>122</v>
      </c>
      <c r="B28" s="15" t="s">
        <v>123</v>
      </c>
      <c r="C28" s="13">
        <v>147.65</v>
      </c>
      <c r="D28" s="120">
        <v>147.65</v>
      </c>
      <c r="E28" s="120"/>
      <c r="F28" s="120"/>
      <c r="G28" s="120"/>
      <c r="H28" s="120"/>
      <c r="I28" s="120"/>
      <c r="J28" s="120"/>
      <c r="M28" s="124"/>
      <c r="N28" s="124"/>
    </row>
    <row r="29" ht="21" customHeight="1" spans="1:14">
      <c r="A29" s="15" t="s">
        <v>124</v>
      </c>
      <c r="B29" s="15" t="s">
        <v>125</v>
      </c>
      <c r="C29" s="120">
        <v>21</v>
      </c>
      <c r="D29" s="120">
        <v>21</v>
      </c>
      <c r="E29" s="120"/>
      <c r="F29" s="120"/>
      <c r="G29" s="120"/>
      <c r="H29" s="120"/>
      <c r="I29" s="120"/>
      <c r="J29" s="120"/>
      <c r="M29" s="124"/>
      <c r="N29" s="124"/>
    </row>
    <row r="30" ht="21" customHeight="1" spans="1:14">
      <c r="A30" s="15" t="s">
        <v>126</v>
      </c>
      <c r="B30" s="15" t="s">
        <v>127</v>
      </c>
      <c r="C30" s="13">
        <v>21</v>
      </c>
      <c r="D30" s="120">
        <v>21</v>
      </c>
      <c r="E30" s="120"/>
      <c r="F30" s="120"/>
      <c r="G30" s="120"/>
      <c r="H30" s="120"/>
      <c r="I30" s="120"/>
      <c r="J30" s="120"/>
      <c r="M30" s="124"/>
      <c r="N30" s="124"/>
    </row>
    <row r="31" ht="21" customHeight="1" spans="1:14">
      <c r="A31" s="15" t="s">
        <v>128</v>
      </c>
      <c r="B31" s="15" t="s">
        <v>129</v>
      </c>
      <c r="C31" s="120">
        <v>34.87</v>
      </c>
      <c r="D31" s="120">
        <v>34.87</v>
      </c>
      <c r="E31" s="120"/>
      <c r="F31" s="120"/>
      <c r="G31" s="120"/>
      <c r="H31" s="120"/>
      <c r="I31" s="120"/>
      <c r="J31" s="120"/>
      <c r="M31" s="124"/>
      <c r="N31" s="124"/>
    </row>
    <row r="32" ht="21" customHeight="1" spans="1:14">
      <c r="A32" s="15" t="s">
        <v>130</v>
      </c>
      <c r="B32" s="15" t="s">
        <v>131</v>
      </c>
      <c r="C32" s="120">
        <v>34.87</v>
      </c>
      <c r="D32" s="120">
        <v>34.87</v>
      </c>
      <c r="E32" s="120"/>
      <c r="F32" s="120"/>
      <c r="G32" s="120"/>
      <c r="H32" s="120"/>
      <c r="I32" s="120"/>
      <c r="J32" s="120"/>
      <c r="M32" s="124"/>
      <c r="N32" s="124"/>
    </row>
    <row r="33" ht="21" customHeight="1" spans="1:14">
      <c r="A33" s="15" t="s">
        <v>132</v>
      </c>
      <c r="B33" s="15" t="s">
        <v>133</v>
      </c>
      <c r="C33" s="13">
        <v>34.87</v>
      </c>
      <c r="D33" s="120">
        <v>34.87</v>
      </c>
      <c r="E33" s="120"/>
      <c r="F33" s="120"/>
      <c r="G33" s="120"/>
      <c r="H33" s="120"/>
      <c r="I33" s="120"/>
      <c r="J33" s="120"/>
      <c r="M33" s="124"/>
      <c r="N33" s="124"/>
    </row>
    <row r="34" ht="21" customHeight="1" spans="1:14">
      <c r="A34" s="15" t="s">
        <v>134</v>
      </c>
      <c r="B34" s="15" t="s">
        <v>135</v>
      </c>
      <c r="C34" s="120">
        <v>158.23</v>
      </c>
      <c r="D34" s="120">
        <v>158.23</v>
      </c>
      <c r="E34" s="120"/>
      <c r="F34" s="120"/>
      <c r="G34" s="120"/>
      <c r="H34" s="120"/>
      <c r="I34" s="120"/>
      <c r="J34" s="120"/>
      <c r="M34" s="124"/>
      <c r="N34" s="124"/>
    </row>
    <row r="35" ht="21" customHeight="1" spans="1:14">
      <c r="A35" s="15" t="s">
        <v>136</v>
      </c>
      <c r="B35" s="15" t="s">
        <v>137</v>
      </c>
      <c r="C35" s="120">
        <v>158.23</v>
      </c>
      <c r="D35" s="120">
        <v>158.23</v>
      </c>
      <c r="E35" s="120"/>
      <c r="F35" s="120"/>
      <c r="G35" s="120"/>
      <c r="H35" s="120"/>
      <c r="I35" s="120"/>
      <c r="J35" s="120"/>
      <c r="M35" s="124"/>
      <c r="N35" s="124"/>
    </row>
    <row r="36" ht="21" customHeight="1" spans="1:14">
      <c r="A36" s="15" t="s">
        <v>138</v>
      </c>
      <c r="B36" s="15" t="s">
        <v>139</v>
      </c>
      <c r="C36" s="13">
        <v>158.23</v>
      </c>
      <c r="D36" s="120">
        <v>158.23</v>
      </c>
      <c r="E36" s="120"/>
      <c r="F36" s="120"/>
      <c r="G36" s="120"/>
      <c r="H36" s="120"/>
      <c r="I36" s="120"/>
      <c r="J36" s="120"/>
      <c r="M36" s="124"/>
      <c r="N36" s="124"/>
    </row>
    <row r="37" ht="21" customHeight="1" spans="1:14">
      <c r="A37" s="47" t="s">
        <v>140</v>
      </c>
      <c r="C37" s="2"/>
      <c r="D37" s="2"/>
      <c r="E37" s="2"/>
      <c r="F37" s="2"/>
      <c r="G37" s="2"/>
      <c r="H37" s="2"/>
      <c r="I37" s="2"/>
      <c r="J37" s="2"/>
      <c r="M37" s="124"/>
      <c r="N37" s="124"/>
    </row>
    <row r="38" ht="21" customHeight="1" spans="1:14">
      <c r="A38" s="47" t="s">
        <v>44</v>
      </c>
      <c r="C38" s="2"/>
      <c r="D38" s="2"/>
      <c r="E38" s="2"/>
      <c r="F38" s="2"/>
      <c r="G38" s="2"/>
      <c r="H38" s="2"/>
      <c r="I38" s="2"/>
      <c r="J38" s="2"/>
      <c r="M38" s="124"/>
      <c r="N38" s="124"/>
    </row>
    <row r="39" ht="21" customHeight="1" spans="3:10">
      <c r="C39" s="2"/>
      <c r="D39" s="2"/>
      <c r="E39" s="2"/>
      <c r="F39" s="2"/>
      <c r="G39" s="2"/>
      <c r="H39" s="2"/>
      <c r="I39" s="2"/>
      <c r="J39" s="2"/>
    </row>
    <row r="40" ht="21" customHeight="1" spans="3:10">
      <c r="C40" s="2"/>
      <c r="D40" s="2"/>
      <c r="E40" s="2"/>
      <c r="F40" s="2"/>
      <c r="G40" s="2"/>
      <c r="H40" s="2"/>
      <c r="I40" s="2"/>
      <c r="J40" s="2"/>
    </row>
    <row r="41" ht="21" customHeight="1" spans="3:10">
      <c r="C41" s="2"/>
      <c r="D41" s="2"/>
      <c r="E41" s="2"/>
      <c r="F41" s="2"/>
      <c r="G41" s="2"/>
      <c r="H41" s="2"/>
      <c r="I41" s="2"/>
      <c r="J41" s="2"/>
    </row>
    <row r="42" ht="21" customHeight="1" spans="3:10">
      <c r="C42" s="2"/>
      <c r="D42" s="2"/>
      <c r="E42" s="2"/>
      <c r="F42" s="2"/>
      <c r="G42" s="2"/>
      <c r="H42" s="2"/>
      <c r="I42" s="2"/>
      <c r="J42" s="2"/>
    </row>
    <row r="43" ht="21" customHeight="1" spans="3:10">
      <c r="C43" s="2"/>
      <c r="D43" s="2"/>
      <c r="E43" s="2"/>
      <c r="F43" s="2"/>
      <c r="G43" s="2"/>
      <c r="H43" s="2"/>
      <c r="I43" s="2"/>
      <c r="J43" s="2"/>
    </row>
    <row r="44" ht="21" customHeight="1" spans="3:10">
      <c r="C44" s="2"/>
      <c r="D44" s="2"/>
      <c r="E44" s="2"/>
      <c r="F44" s="2"/>
      <c r="G44" s="2"/>
      <c r="H44" s="2"/>
      <c r="I44" s="2"/>
      <c r="J44" s="2"/>
    </row>
    <row r="45" ht="21" customHeight="1" spans="3:10">
      <c r="C45" s="2"/>
      <c r="D45" s="2"/>
      <c r="E45" s="2"/>
      <c r="F45" s="2"/>
      <c r="G45" s="2"/>
      <c r="H45" s="2"/>
      <c r="I45" s="2"/>
      <c r="J45" s="2"/>
    </row>
    <row r="46" ht="21" customHeight="1" spans="3:10">
      <c r="C46" s="2"/>
      <c r="D46" s="2"/>
      <c r="E46" s="2"/>
      <c r="F46" s="2"/>
      <c r="G46" s="2"/>
      <c r="H46" s="2"/>
      <c r="I46" s="2"/>
      <c r="J46" s="2"/>
    </row>
    <row r="47" ht="21" customHeight="1" spans="3:10">
      <c r="C47" s="2"/>
      <c r="D47" s="2"/>
      <c r="E47" s="2"/>
      <c r="F47" s="2"/>
      <c r="G47" s="2"/>
      <c r="H47" s="2"/>
      <c r="I47" s="2"/>
      <c r="J47" s="2"/>
    </row>
    <row r="48" ht="21" customHeight="1" spans="3:10">
      <c r="C48" s="2"/>
      <c r="D48" s="2"/>
      <c r="E48" s="2"/>
      <c r="F48" s="2"/>
      <c r="G48" s="2"/>
      <c r="H48" s="2"/>
      <c r="I48" s="2"/>
      <c r="J48" s="2"/>
    </row>
    <row r="49" ht="21" customHeight="1" spans="3:10">
      <c r="C49" s="2"/>
      <c r="D49" s="2"/>
      <c r="E49" s="2"/>
      <c r="F49" s="2"/>
      <c r="G49" s="2"/>
      <c r="H49" s="2"/>
      <c r="I49" s="2"/>
      <c r="J49" s="2"/>
    </row>
    <row r="50" ht="21" customHeight="1" spans="3:10">
      <c r="C50" s="2"/>
      <c r="D50" s="2"/>
      <c r="E50" s="2"/>
      <c r="F50" s="2"/>
      <c r="G50" s="2"/>
      <c r="H50" s="2"/>
      <c r="I50" s="2"/>
      <c r="J50" s="2"/>
    </row>
    <row r="51" ht="21" customHeight="1" spans="3:10">
      <c r="C51" s="2"/>
      <c r="D51" s="2"/>
      <c r="E51" s="2"/>
      <c r="F51" s="2"/>
      <c r="G51" s="2"/>
      <c r="H51" s="2"/>
      <c r="I51" s="2"/>
      <c r="J51" s="2"/>
    </row>
    <row r="52" spans="3:10">
      <c r="C52" s="2"/>
      <c r="D52" s="2"/>
      <c r="E52" s="2"/>
      <c r="F52" s="2"/>
      <c r="G52" s="2"/>
      <c r="H52" s="2"/>
      <c r="I52" s="2"/>
      <c r="J52" s="2"/>
    </row>
    <row r="53" spans="3:10">
      <c r="C53" s="2"/>
      <c r="D53" s="2"/>
      <c r="E53" s="2"/>
      <c r="F53" s="2"/>
      <c r="G53" s="2"/>
      <c r="H53" s="2"/>
      <c r="I53" s="2"/>
      <c r="J53" s="2"/>
    </row>
    <row r="54" spans="3:10">
      <c r="C54" s="2"/>
      <c r="D54" s="2"/>
      <c r="E54" s="2"/>
      <c r="F54" s="2"/>
      <c r="G54" s="2"/>
      <c r="H54" s="2"/>
      <c r="I54" s="2"/>
      <c r="J54" s="2"/>
    </row>
    <row r="55" spans="3:10">
      <c r="C55" s="2"/>
      <c r="D55" s="2"/>
      <c r="E55" s="2"/>
      <c r="F55" s="2"/>
      <c r="G55" s="2"/>
      <c r="H55" s="2"/>
      <c r="I55" s="2"/>
      <c r="J55" s="2"/>
    </row>
    <row r="56" spans="3:10">
      <c r="C56" s="2"/>
      <c r="D56" s="2"/>
      <c r="E56" s="2"/>
      <c r="F56" s="2"/>
      <c r="G56" s="2"/>
      <c r="H56" s="2"/>
      <c r="I56" s="2"/>
      <c r="J56" s="2"/>
    </row>
    <row r="57" spans="3:10">
      <c r="C57" s="2"/>
      <c r="D57" s="2"/>
      <c r="E57" s="2"/>
      <c r="F57" s="2"/>
      <c r="G57" s="2"/>
      <c r="H57" s="2"/>
      <c r="I57" s="2"/>
      <c r="J57" s="2"/>
    </row>
    <row r="58" spans="3:10">
      <c r="C58" s="2"/>
      <c r="D58" s="2"/>
      <c r="E58" s="2"/>
      <c r="F58" s="2"/>
      <c r="G58" s="2"/>
      <c r="H58" s="2"/>
      <c r="I58" s="2"/>
      <c r="J58" s="2"/>
    </row>
    <row r="59" spans="3:10">
      <c r="C59" s="2"/>
      <c r="D59" s="2"/>
      <c r="E59" s="2"/>
      <c r="F59" s="2"/>
      <c r="G59" s="2"/>
      <c r="H59" s="2"/>
      <c r="I59" s="2"/>
      <c r="J59" s="2"/>
    </row>
    <row r="60" spans="3:10">
      <c r="C60" s="2"/>
      <c r="D60" s="2"/>
      <c r="E60" s="2"/>
      <c r="F60" s="2"/>
      <c r="G60" s="2"/>
      <c r="H60" s="2"/>
      <c r="I60" s="2"/>
      <c r="J60" s="2"/>
    </row>
    <row r="61" spans="3:10">
      <c r="C61" s="2"/>
      <c r="D61" s="2"/>
      <c r="E61" s="2"/>
      <c r="F61" s="2"/>
      <c r="G61" s="2"/>
      <c r="H61" s="2"/>
      <c r="I61" s="2"/>
      <c r="J61" s="2"/>
    </row>
    <row r="62" spans="3:10">
      <c r="C62" s="2"/>
      <c r="D62" s="2"/>
      <c r="E62" s="2"/>
      <c r="F62" s="2"/>
      <c r="G62" s="2"/>
      <c r="H62" s="2"/>
      <c r="I62" s="2"/>
      <c r="J62" s="2"/>
    </row>
    <row r="63" spans="3:10">
      <c r="C63" s="2"/>
      <c r="D63" s="2"/>
      <c r="E63" s="2"/>
      <c r="F63" s="2"/>
      <c r="G63" s="2"/>
      <c r="H63" s="2"/>
      <c r="I63" s="2"/>
      <c r="J63" s="2"/>
    </row>
    <row r="64" spans="3:10">
      <c r="C64" s="2"/>
      <c r="D64" s="2"/>
      <c r="E64" s="2"/>
      <c r="F64" s="2"/>
      <c r="G64" s="2"/>
      <c r="H64" s="2"/>
      <c r="I64" s="2"/>
      <c r="J64" s="2"/>
    </row>
    <row r="65" spans="3:10">
      <c r="C65" s="2"/>
      <c r="D65" s="2"/>
      <c r="E65" s="2"/>
      <c r="F65" s="2"/>
      <c r="G65" s="2"/>
      <c r="H65" s="2"/>
      <c r="I65" s="2"/>
      <c r="J65" s="2"/>
    </row>
    <row r="66" spans="3:10">
      <c r="C66" s="2"/>
      <c r="D66" s="2"/>
      <c r="E66" s="2"/>
      <c r="F66" s="2"/>
      <c r="G66" s="2"/>
      <c r="H66" s="2"/>
      <c r="I66" s="2"/>
      <c r="J66" s="2"/>
    </row>
    <row r="67" spans="3:10">
      <c r="C67" s="2"/>
      <c r="D67" s="2"/>
      <c r="E67" s="2"/>
      <c r="F67" s="2"/>
      <c r="G67" s="2"/>
      <c r="H67" s="2"/>
      <c r="I67" s="2"/>
      <c r="J67" s="2"/>
    </row>
    <row r="68" spans="3:10">
      <c r="C68" s="2"/>
      <c r="D68" s="2"/>
      <c r="E68" s="2"/>
      <c r="F68" s="2"/>
      <c r="G68" s="2"/>
      <c r="H68" s="2"/>
      <c r="I68" s="2"/>
      <c r="J68" s="2"/>
    </row>
    <row r="69" spans="3:10">
      <c r="C69" s="2"/>
      <c r="D69" s="2"/>
      <c r="E69" s="2"/>
      <c r="F69" s="2"/>
      <c r="G69" s="2"/>
      <c r="H69" s="2"/>
      <c r="I69" s="2"/>
      <c r="J69" s="2"/>
    </row>
    <row r="70" spans="3:10">
      <c r="C70" s="2"/>
      <c r="D70" s="2"/>
      <c r="E70" s="2"/>
      <c r="F70" s="2"/>
      <c r="G70" s="2"/>
      <c r="H70" s="2"/>
      <c r="I70" s="2"/>
      <c r="J70" s="2"/>
    </row>
    <row r="71" spans="3:10">
      <c r="C71" s="2"/>
      <c r="D71" s="2"/>
      <c r="E71" s="2"/>
      <c r="F71" s="2"/>
      <c r="G71" s="2"/>
      <c r="H71" s="2"/>
      <c r="I71" s="2"/>
      <c r="J71" s="2"/>
    </row>
    <row r="72" spans="3:10">
      <c r="C72" s="2"/>
      <c r="D72" s="2"/>
      <c r="E72" s="2"/>
      <c r="F72" s="2"/>
      <c r="G72" s="2"/>
      <c r="H72" s="2"/>
      <c r="I72" s="2"/>
      <c r="J72" s="2"/>
    </row>
    <row r="73" spans="3:10">
      <c r="C73" s="2"/>
      <c r="D73" s="2"/>
      <c r="E73" s="2"/>
      <c r="F73" s="2"/>
      <c r="G73" s="2"/>
      <c r="H73" s="2"/>
      <c r="I73" s="2"/>
      <c r="J73" s="2"/>
    </row>
    <row r="74" spans="3:10">
      <c r="C74" s="2"/>
      <c r="D74" s="2"/>
      <c r="E74" s="2"/>
      <c r="F74" s="2"/>
      <c r="G74" s="2"/>
      <c r="H74" s="2"/>
      <c r="I74" s="2"/>
      <c r="J74" s="2"/>
    </row>
    <row r="75" spans="3:10">
      <c r="C75" s="2"/>
      <c r="D75" s="2"/>
      <c r="E75" s="2"/>
      <c r="F75" s="2"/>
      <c r="G75" s="2"/>
      <c r="H75" s="2"/>
      <c r="I75" s="2"/>
      <c r="J75" s="2"/>
    </row>
    <row r="76" spans="3:10">
      <c r="C76" s="2"/>
      <c r="D76" s="2"/>
      <c r="E76" s="2"/>
      <c r="F76" s="2"/>
      <c r="G76" s="2"/>
      <c r="H76" s="2"/>
      <c r="I76" s="2"/>
      <c r="J76" s="2"/>
    </row>
    <row r="77" spans="3:10">
      <c r="C77" s="2"/>
      <c r="D77" s="2"/>
      <c r="E77" s="2"/>
      <c r="F77" s="2"/>
      <c r="G77" s="2"/>
      <c r="H77" s="2"/>
      <c r="I77" s="2"/>
      <c r="J77" s="2"/>
    </row>
    <row r="78" spans="3:10">
      <c r="C78" s="2"/>
      <c r="D78" s="2"/>
      <c r="E78" s="2"/>
      <c r="F78" s="2"/>
      <c r="G78" s="2"/>
      <c r="H78" s="2"/>
      <c r="I78" s="2"/>
      <c r="J78" s="2"/>
    </row>
    <row r="79" spans="3:10">
      <c r="C79" s="2"/>
      <c r="D79" s="2"/>
      <c r="E79" s="2"/>
      <c r="F79" s="2"/>
      <c r="G79" s="2"/>
      <c r="H79" s="2"/>
      <c r="I79" s="2"/>
      <c r="J79" s="2"/>
    </row>
    <row r="80" spans="3:10">
      <c r="C80" s="2"/>
      <c r="D80" s="2"/>
      <c r="E80" s="2"/>
      <c r="F80" s="2"/>
      <c r="G80" s="2"/>
      <c r="H80" s="2"/>
      <c r="I80" s="2"/>
      <c r="J80" s="2"/>
    </row>
    <row r="81" spans="3:10">
      <c r="C81" s="2"/>
      <c r="D81" s="2"/>
      <c r="E81" s="2"/>
      <c r="F81" s="2"/>
      <c r="G81" s="2"/>
      <c r="H81" s="2"/>
      <c r="I81" s="2"/>
      <c r="J81" s="2"/>
    </row>
    <row r="82" spans="3:10">
      <c r="C82" s="2"/>
      <c r="D82" s="2"/>
      <c r="E82" s="2"/>
      <c r="F82" s="2"/>
      <c r="G82" s="2"/>
      <c r="H82" s="2"/>
      <c r="I82" s="2"/>
      <c r="J82" s="2"/>
    </row>
    <row r="83" spans="3:10">
      <c r="C83" s="2"/>
      <c r="D83" s="2"/>
      <c r="E83" s="2"/>
      <c r="F83" s="2"/>
      <c r="G83" s="2"/>
      <c r="H83" s="2"/>
      <c r="I83" s="2"/>
      <c r="J83" s="2"/>
    </row>
    <row r="84" spans="3:10">
      <c r="C84" s="2"/>
      <c r="D84" s="2"/>
      <c r="E84" s="2"/>
      <c r="F84" s="2"/>
      <c r="G84" s="2"/>
      <c r="H84" s="2"/>
      <c r="I84" s="2"/>
      <c r="J84" s="2"/>
    </row>
    <row r="85" spans="3:10">
      <c r="C85" s="2"/>
      <c r="D85" s="2"/>
      <c r="E85" s="2"/>
      <c r="F85" s="2"/>
      <c r="G85" s="2"/>
      <c r="H85" s="2"/>
      <c r="I85" s="2"/>
      <c r="J85" s="2"/>
    </row>
    <row r="86" spans="3:10">
      <c r="C86" s="2"/>
      <c r="D86" s="2"/>
      <c r="E86" s="2"/>
      <c r="F86" s="2"/>
      <c r="G86" s="2"/>
      <c r="H86" s="2"/>
      <c r="I86" s="2"/>
      <c r="J86" s="2"/>
    </row>
    <row r="87" spans="3:10">
      <c r="C87" s="2"/>
      <c r="D87" s="2"/>
      <c r="E87" s="2"/>
      <c r="F87" s="2"/>
      <c r="G87" s="2"/>
      <c r="H87" s="2"/>
      <c r="I87" s="2"/>
      <c r="J87" s="2"/>
    </row>
    <row r="88" spans="3:10">
      <c r="C88" s="2"/>
      <c r="D88" s="2"/>
      <c r="E88" s="2"/>
      <c r="F88" s="2"/>
      <c r="G88" s="2"/>
      <c r="H88" s="2"/>
      <c r="I88" s="2"/>
      <c r="J88" s="2"/>
    </row>
    <row r="89" spans="3:10">
      <c r="C89" s="2"/>
      <c r="D89" s="2"/>
      <c r="E89" s="2"/>
      <c r="F89" s="2"/>
      <c r="G89" s="2"/>
      <c r="H89" s="2"/>
      <c r="I89" s="2"/>
      <c r="J89" s="2"/>
    </row>
    <row r="90" spans="3:10">
      <c r="C90" s="2"/>
      <c r="D90" s="2"/>
      <c r="E90" s="2"/>
      <c r="F90" s="2"/>
      <c r="G90" s="2"/>
      <c r="H90" s="2"/>
      <c r="I90" s="2"/>
      <c r="J90" s="2"/>
    </row>
    <row r="91" spans="3:10">
      <c r="C91" s="2"/>
      <c r="D91" s="2"/>
      <c r="E91" s="2"/>
      <c r="F91" s="2"/>
      <c r="G91" s="2"/>
      <c r="H91" s="2"/>
      <c r="I91" s="2"/>
      <c r="J91" s="2"/>
    </row>
    <row r="92" spans="3:10">
      <c r="C92" s="2"/>
      <c r="D92" s="2"/>
      <c r="E92" s="2"/>
      <c r="F92" s="2"/>
      <c r="G92" s="2"/>
      <c r="H92" s="2"/>
      <c r="I92" s="2"/>
      <c r="J92" s="2"/>
    </row>
    <row r="93" spans="3:10">
      <c r="C93" s="2"/>
      <c r="D93" s="2"/>
      <c r="E93" s="2"/>
      <c r="F93" s="2"/>
      <c r="G93" s="2"/>
      <c r="H93" s="2"/>
      <c r="I93" s="2"/>
      <c r="J93" s="2"/>
    </row>
    <row r="94" spans="3:10">
      <c r="C94" s="2"/>
      <c r="D94" s="2"/>
      <c r="E94" s="2"/>
      <c r="F94" s="2"/>
      <c r="G94" s="2"/>
      <c r="H94" s="2"/>
      <c r="I94" s="2"/>
      <c r="J94" s="2"/>
    </row>
    <row r="95" spans="3:10">
      <c r="C95" s="2"/>
      <c r="D95" s="2"/>
      <c r="E95" s="2"/>
      <c r="F95" s="2"/>
      <c r="G95" s="2"/>
      <c r="H95" s="2"/>
      <c r="I95" s="2"/>
      <c r="J95" s="2"/>
    </row>
    <row r="96" spans="3:10">
      <c r="C96" s="2"/>
      <c r="D96" s="2"/>
      <c r="E96" s="2"/>
      <c r="F96" s="2"/>
      <c r="G96" s="2"/>
      <c r="H96" s="2"/>
      <c r="I96" s="2"/>
      <c r="J96" s="2"/>
    </row>
    <row r="97" spans="3:10">
      <c r="C97" s="2"/>
      <c r="D97" s="2"/>
      <c r="E97" s="2"/>
      <c r="F97" s="2"/>
      <c r="G97" s="2"/>
      <c r="H97" s="2"/>
      <c r="I97" s="2"/>
      <c r="J97" s="2"/>
    </row>
    <row r="98" spans="3:10">
      <c r="C98" s="2"/>
      <c r="D98" s="2"/>
      <c r="E98" s="2"/>
      <c r="F98" s="2"/>
      <c r="G98" s="2"/>
      <c r="H98" s="2"/>
      <c r="I98" s="2"/>
      <c r="J98" s="2"/>
    </row>
    <row r="99" spans="3:10">
      <c r="C99" s="2"/>
      <c r="D99" s="2"/>
      <c r="E99" s="2"/>
      <c r="F99" s="2"/>
      <c r="G99" s="2"/>
      <c r="H99" s="2"/>
      <c r="I99" s="2"/>
      <c r="J99" s="2"/>
    </row>
    <row r="100" spans="3:10">
      <c r="C100" s="2"/>
      <c r="D100" s="2"/>
      <c r="E100" s="2"/>
      <c r="F100" s="2"/>
      <c r="G100" s="2"/>
      <c r="H100" s="2"/>
      <c r="I100" s="2"/>
      <c r="J100" s="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850393700787" right="0.196850393700787" top="0.196850393700787" bottom="0.590551181102362"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10" workbookViewId="0">
      <selection activeCell="C8" sqref="C8"/>
    </sheetView>
  </sheetViews>
  <sheetFormatPr defaultColWidth="9" defaultRowHeight="10.8" outlineLevelCol="7"/>
  <cols>
    <col min="1" max="1" width="14" style="108" customWidth="1"/>
    <col min="2" max="2" width="31.3333333333333" style="1" customWidth="1"/>
    <col min="3" max="3" width="17.5" style="1" customWidth="1"/>
    <col min="4" max="5" width="14.5" style="1" customWidth="1"/>
    <col min="6" max="6" width="7.5" style="1" customWidth="1"/>
    <col min="7" max="7" width="6.66666666666667" style="1" customWidth="1"/>
    <col min="8" max="8" width="8.16666666666667"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7" t="s">
        <v>141</v>
      </c>
      <c r="B1" s="3"/>
      <c r="C1" s="3"/>
      <c r="D1" s="3"/>
      <c r="E1" s="3"/>
      <c r="F1" s="3"/>
      <c r="G1" s="3"/>
      <c r="H1" s="3"/>
    </row>
    <row r="2" ht="14.4" spans="1:8">
      <c r="A2" s="4"/>
      <c r="B2" s="109"/>
      <c r="C2" s="109"/>
      <c r="D2" s="109"/>
      <c r="E2" s="109"/>
      <c r="F2" s="109"/>
      <c r="G2" s="109"/>
      <c r="H2" s="75" t="s">
        <v>8</v>
      </c>
    </row>
    <row r="3" ht="15.6" spans="1:8">
      <c r="A3" s="36" t="s">
        <v>24</v>
      </c>
      <c r="B3" s="36"/>
      <c r="C3" s="109"/>
      <c r="D3" s="109"/>
      <c r="E3" s="110"/>
      <c r="F3" s="109"/>
      <c r="G3" s="109"/>
      <c r="H3" s="75" t="s">
        <v>25</v>
      </c>
    </row>
    <row r="4" ht="21.75" customHeight="1" spans="1:8">
      <c r="A4" s="111" t="s">
        <v>28</v>
      </c>
      <c r="B4" s="112" t="s">
        <v>72</v>
      </c>
      <c r="C4" s="113" t="s">
        <v>64</v>
      </c>
      <c r="D4" s="113" t="s">
        <v>142</v>
      </c>
      <c r="E4" s="113" t="s">
        <v>143</v>
      </c>
      <c r="F4" s="113" t="s">
        <v>144</v>
      </c>
      <c r="G4" s="113" t="s">
        <v>145</v>
      </c>
      <c r="H4" s="113" t="s">
        <v>146</v>
      </c>
    </row>
    <row r="5" ht="17.25" customHeight="1" spans="1:8">
      <c r="A5" s="113" t="s">
        <v>79</v>
      </c>
      <c r="B5" s="113" t="s">
        <v>80</v>
      </c>
      <c r="C5" s="114"/>
      <c r="D5" s="114"/>
      <c r="E5" s="114"/>
      <c r="F5" s="114"/>
      <c r="G5" s="114"/>
      <c r="H5" s="114"/>
    </row>
    <row r="6" ht="21" customHeight="1" spans="1:8">
      <c r="A6" s="114"/>
      <c r="B6" s="114" t="s">
        <v>72</v>
      </c>
      <c r="C6" s="114"/>
      <c r="D6" s="114"/>
      <c r="E6" s="114"/>
      <c r="F6" s="114"/>
      <c r="G6" s="114"/>
      <c r="H6" s="114"/>
    </row>
    <row r="7" ht="21" customHeight="1" spans="1:8">
      <c r="A7" s="115"/>
      <c r="B7" s="115" t="s">
        <v>72</v>
      </c>
      <c r="C7" s="115"/>
      <c r="D7" s="115"/>
      <c r="E7" s="115"/>
      <c r="F7" s="115"/>
      <c r="G7" s="115"/>
      <c r="H7" s="115"/>
    </row>
    <row r="8" ht="21" customHeight="1" spans="1:8">
      <c r="A8" s="116" t="s">
        <v>83</v>
      </c>
      <c r="B8" s="117"/>
      <c r="C8" s="13">
        <v>10683.25</v>
      </c>
      <c r="D8" s="118">
        <v>8894.7</v>
      </c>
      <c r="E8" s="13">
        <v>1788.55</v>
      </c>
      <c r="F8" s="13"/>
      <c r="G8" s="13"/>
      <c r="H8" s="13"/>
    </row>
    <row r="9" ht="21" customHeight="1" spans="1:8">
      <c r="A9" s="15" t="s">
        <v>84</v>
      </c>
      <c r="B9" s="119" t="s">
        <v>85</v>
      </c>
      <c r="C9" s="13">
        <v>224.79</v>
      </c>
      <c r="D9" s="13">
        <v>224.79</v>
      </c>
      <c r="E9" s="13"/>
      <c r="F9" s="13"/>
      <c r="G9" s="13"/>
      <c r="H9" s="13"/>
    </row>
    <row r="10" ht="21" customHeight="1" spans="1:8">
      <c r="A10" s="15" t="s">
        <v>86</v>
      </c>
      <c r="B10" s="119" t="s">
        <v>87</v>
      </c>
      <c r="C10" s="13">
        <v>224.79</v>
      </c>
      <c r="D10" s="13">
        <v>224.79</v>
      </c>
      <c r="E10" s="13"/>
      <c r="F10" s="13"/>
      <c r="G10" s="13"/>
      <c r="H10" s="13"/>
    </row>
    <row r="11" ht="21" customHeight="1" spans="1:8">
      <c r="A11" s="15" t="s">
        <v>88</v>
      </c>
      <c r="B11" s="119" t="s">
        <v>89</v>
      </c>
      <c r="C11" s="13">
        <v>117.57</v>
      </c>
      <c r="D11" s="13">
        <v>117.57</v>
      </c>
      <c r="E11" s="13"/>
      <c r="F11" s="13"/>
      <c r="G11" s="13"/>
      <c r="H11" s="13"/>
    </row>
    <row r="12" ht="21" customHeight="1" spans="1:8">
      <c r="A12" s="15" t="s">
        <v>90</v>
      </c>
      <c r="B12" s="119" t="s">
        <v>91</v>
      </c>
      <c r="C12" s="13">
        <v>58.79</v>
      </c>
      <c r="D12" s="120">
        <v>58.79</v>
      </c>
      <c r="E12" s="120"/>
      <c r="F12" s="120"/>
      <c r="G12" s="120"/>
      <c r="H12" s="120"/>
    </row>
    <row r="13" ht="21" customHeight="1" spans="1:8">
      <c r="A13" s="15" t="s">
        <v>92</v>
      </c>
      <c r="B13" s="119" t="s">
        <v>93</v>
      </c>
      <c r="C13" s="13">
        <v>48.43</v>
      </c>
      <c r="D13" s="120">
        <v>48.43</v>
      </c>
      <c r="E13" s="120"/>
      <c r="F13" s="120"/>
      <c r="G13" s="120"/>
      <c r="H13" s="120"/>
    </row>
    <row r="14" ht="21" customHeight="1" spans="1:8">
      <c r="A14" s="15" t="s">
        <v>94</v>
      </c>
      <c r="B14" s="119" t="s">
        <v>95</v>
      </c>
      <c r="C14" s="120">
        <v>10265.35</v>
      </c>
      <c r="D14" s="120">
        <v>8635.03</v>
      </c>
      <c r="E14" s="120">
        <v>1630.32</v>
      </c>
      <c r="F14" s="120"/>
      <c r="G14" s="120"/>
      <c r="H14" s="120"/>
    </row>
    <row r="15" ht="21" customHeight="1" spans="1:8">
      <c r="A15" s="15" t="s">
        <v>96</v>
      </c>
      <c r="B15" s="119" t="s">
        <v>97</v>
      </c>
      <c r="C15" s="120">
        <v>7877.56</v>
      </c>
      <c r="D15" s="120">
        <v>7318.99</v>
      </c>
      <c r="E15" s="120">
        <v>558.57</v>
      </c>
      <c r="F15" s="120"/>
      <c r="G15" s="120"/>
      <c r="H15" s="120"/>
    </row>
    <row r="16" ht="21" customHeight="1" spans="1:8">
      <c r="A16" s="15" t="s">
        <v>98</v>
      </c>
      <c r="B16" s="119" t="s">
        <v>99</v>
      </c>
      <c r="C16" s="13">
        <v>7877.56</v>
      </c>
      <c r="D16" s="120">
        <v>7318.99</v>
      </c>
      <c r="E16" s="120">
        <v>558.57</v>
      </c>
      <c r="F16" s="120"/>
      <c r="G16" s="120"/>
      <c r="H16" s="120"/>
    </row>
    <row r="17" ht="21" customHeight="1" spans="1:8">
      <c r="A17" s="15" t="s">
        <v>100</v>
      </c>
      <c r="B17" s="119" t="s">
        <v>101</v>
      </c>
      <c r="C17" s="120">
        <v>239.55</v>
      </c>
      <c r="D17" s="120">
        <v>239.55</v>
      </c>
      <c r="E17" s="120"/>
      <c r="F17" s="120"/>
      <c r="G17" s="120"/>
      <c r="H17" s="120"/>
    </row>
    <row r="18" ht="21" customHeight="1" spans="1:8">
      <c r="A18" s="15" t="s">
        <v>102</v>
      </c>
      <c r="B18" s="119" t="s">
        <v>103</v>
      </c>
      <c r="C18" s="13">
        <v>185.53</v>
      </c>
      <c r="D18" s="120">
        <v>185.53</v>
      </c>
      <c r="E18" s="120"/>
      <c r="F18" s="120"/>
      <c r="G18" s="120"/>
      <c r="H18" s="120"/>
    </row>
    <row r="19" ht="21" customHeight="1" spans="1:8">
      <c r="A19" s="15" t="s">
        <v>104</v>
      </c>
      <c r="B19" s="119" t="s">
        <v>105</v>
      </c>
      <c r="C19" s="13">
        <v>54.02</v>
      </c>
      <c r="D19" s="120">
        <v>54.02</v>
      </c>
      <c r="E19" s="120"/>
      <c r="F19" s="120"/>
      <c r="G19" s="120"/>
      <c r="H19" s="120"/>
    </row>
    <row r="20" ht="21" customHeight="1" spans="1:8">
      <c r="A20" s="15" t="s">
        <v>106</v>
      </c>
      <c r="B20" s="119" t="s">
        <v>107</v>
      </c>
      <c r="C20" s="120">
        <v>1953.59</v>
      </c>
      <c r="D20" s="120">
        <v>928.84</v>
      </c>
      <c r="E20" s="120">
        <v>1024.75</v>
      </c>
      <c r="F20" s="120"/>
      <c r="G20" s="120"/>
      <c r="H20" s="120"/>
    </row>
    <row r="21" ht="21" customHeight="1" spans="1:8">
      <c r="A21" s="15" t="s">
        <v>108</v>
      </c>
      <c r="B21" s="119" t="s">
        <v>109</v>
      </c>
      <c r="C21" s="13">
        <v>1045</v>
      </c>
      <c r="D21" s="120">
        <v>928.84</v>
      </c>
      <c r="E21" s="120">
        <v>116.16</v>
      </c>
      <c r="F21" s="120"/>
      <c r="G21" s="120"/>
      <c r="H21" s="120"/>
    </row>
    <row r="22" ht="21" customHeight="1" spans="1:8">
      <c r="A22" s="15" t="s">
        <v>110</v>
      </c>
      <c r="B22" s="119" t="s">
        <v>111</v>
      </c>
      <c r="C22" s="13">
        <v>302.25</v>
      </c>
      <c r="D22" s="120"/>
      <c r="E22" s="120">
        <v>302.25</v>
      </c>
      <c r="F22" s="120"/>
      <c r="G22" s="120"/>
      <c r="H22" s="120"/>
    </row>
    <row r="23" ht="21" customHeight="1" spans="1:8">
      <c r="A23" s="15" t="s">
        <v>112</v>
      </c>
      <c r="B23" s="119" t="s">
        <v>113</v>
      </c>
      <c r="C23" s="13">
        <v>478.74</v>
      </c>
      <c r="D23" s="120"/>
      <c r="E23" s="120">
        <v>478.74</v>
      </c>
      <c r="F23" s="120"/>
      <c r="G23" s="120"/>
      <c r="H23" s="120"/>
    </row>
    <row r="24" ht="21" customHeight="1" spans="1:8">
      <c r="A24" s="15" t="s">
        <v>114</v>
      </c>
      <c r="B24" s="119" t="s">
        <v>115</v>
      </c>
      <c r="C24" s="13">
        <v>127.6</v>
      </c>
      <c r="D24" s="120"/>
      <c r="E24" s="120">
        <v>127.6</v>
      </c>
      <c r="F24" s="120"/>
      <c r="G24" s="120"/>
      <c r="H24" s="120"/>
    </row>
    <row r="25" ht="21" customHeight="1" spans="1:8">
      <c r="A25" s="15" t="s">
        <v>116</v>
      </c>
      <c r="B25" s="119" t="s">
        <v>117</v>
      </c>
      <c r="C25" s="120">
        <v>26</v>
      </c>
      <c r="D25" s="120"/>
      <c r="E25" s="120">
        <v>26</v>
      </c>
      <c r="F25" s="120"/>
      <c r="G25" s="120"/>
      <c r="H25" s="120"/>
    </row>
    <row r="26" ht="21" customHeight="1" spans="1:8">
      <c r="A26" s="15" t="s">
        <v>118</v>
      </c>
      <c r="B26" s="119" t="s">
        <v>119</v>
      </c>
      <c r="C26" s="13">
        <v>26</v>
      </c>
      <c r="D26" s="120"/>
      <c r="E26" s="120">
        <v>26</v>
      </c>
      <c r="F26" s="120"/>
      <c r="G26" s="120"/>
      <c r="H26" s="120"/>
    </row>
    <row r="27" ht="21" customHeight="1" spans="1:8">
      <c r="A27" s="15" t="s">
        <v>120</v>
      </c>
      <c r="B27" s="119" t="s">
        <v>121</v>
      </c>
      <c r="C27" s="120">
        <v>147.65</v>
      </c>
      <c r="D27" s="120">
        <v>147.65</v>
      </c>
      <c r="E27" s="120"/>
      <c r="F27" s="120"/>
      <c r="G27" s="120"/>
      <c r="H27" s="120"/>
    </row>
    <row r="28" ht="21" customHeight="1" spans="1:8">
      <c r="A28" s="15" t="s">
        <v>122</v>
      </c>
      <c r="B28" s="119" t="s">
        <v>123</v>
      </c>
      <c r="C28" s="13">
        <v>147.65</v>
      </c>
      <c r="D28" s="120">
        <v>147.65</v>
      </c>
      <c r="E28" s="120"/>
      <c r="F28" s="120"/>
      <c r="G28" s="120"/>
      <c r="H28" s="120"/>
    </row>
    <row r="29" ht="21" customHeight="1" spans="1:8">
      <c r="A29" s="15" t="s">
        <v>124</v>
      </c>
      <c r="B29" s="119" t="s">
        <v>125</v>
      </c>
      <c r="C29" s="120">
        <v>21</v>
      </c>
      <c r="D29" s="120"/>
      <c r="E29" s="120">
        <v>21</v>
      </c>
      <c r="F29" s="120"/>
      <c r="G29" s="120"/>
      <c r="H29" s="120"/>
    </row>
    <row r="30" ht="21" customHeight="1" spans="1:8">
      <c r="A30" s="15" t="s">
        <v>126</v>
      </c>
      <c r="B30" s="119" t="s">
        <v>127</v>
      </c>
      <c r="C30" s="13">
        <v>21</v>
      </c>
      <c r="D30" s="120"/>
      <c r="E30" s="120">
        <v>21</v>
      </c>
      <c r="F30" s="120"/>
      <c r="G30" s="120"/>
      <c r="H30" s="120"/>
    </row>
    <row r="31" ht="21" customHeight="1" spans="1:8">
      <c r="A31" s="15" t="s">
        <v>128</v>
      </c>
      <c r="B31" s="119" t="s">
        <v>129</v>
      </c>
      <c r="C31" s="120">
        <v>34.87</v>
      </c>
      <c r="D31" s="120">
        <v>34.87</v>
      </c>
      <c r="E31" s="120"/>
      <c r="F31" s="120"/>
      <c r="G31" s="120"/>
      <c r="H31" s="120"/>
    </row>
    <row r="32" ht="21" customHeight="1" spans="1:8">
      <c r="A32" s="15" t="s">
        <v>130</v>
      </c>
      <c r="B32" s="119" t="s">
        <v>131</v>
      </c>
      <c r="C32" s="120">
        <v>34.87</v>
      </c>
      <c r="D32" s="120">
        <v>34.87</v>
      </c>
      <c r="E32" s="120"/>
      <c r="F32" s="120"/>
      <c r="G32" s="120"/>
      <c r="H32" s="120"/>
    </row>
    <row r="33" ht="21" customHeight="1" spans="1:8">
      <c r="A33" s="15" t="s">
        <v>132</v>
      </c>
      <c r="B33" s="119" t="s">
        <v>133</v>
      </c>
      <c r="C33" s="13">
        <v>34.87</v>
      </c>
      <c r="D33" s="13">
        <v>34.87</v>
      </c>
      <c r="E33" s="13"/>
      <c r="F33" s="13"/>
      <c r="G33" s="13"/>
      <c r="H33" s="13"/>
    </row>
    <row r="34" ht="21" customHeight="1" spans="1:8">
      <c r="A34" s="15" t="s">
        <v>134</v>
      </c>
      <c r="B34" s="119" t="s">
        <v>135</v>
      </c>
      <c r="C34" s="13">
        <v>158.23</v>
      </c>
      <c r="D34" s="13"/>
      <c r="E34" s="13">
        <v>158.23</v>
      </c>
      <c r="F34" s="13"/>
      <c r="G34" s="13"/>
      <c r="H34" s="13"/>
    </row>
    <row r="35" ht="21" customHeight="1" spans="1:8">
      <c r="A35" s="15" t="s">
        <v>136</v>
      </c>
      <c r="B35" s="119" t="s">
        <v>137</v>
      </c>
      <c r="C35" s="13">
        <v>158.23</v>
      </c>
      <c r="D35" s="13"/>
      <c r="E35" s="13">
        <v>158.23</v>
      </c>
      <c r="F35" s="13"/>
      <c r="G35" s="13"/>
      <c r="H35" s="13"/>
    </row>
    <row r="36" ht="21" customHeight="1" spans="1:8">
      <c r="A36" s="15" t="s">
        <v>138</v>
      </c>
      <c r="B36" s="119" t="s">
        <v>139</v>
      </c>
      <c r="C36" s="13">
        <v>158.23</v>
      </c>
      <c r="D36" s="13"/>
      <c r="E36" s="13">
        <v>158.23</v>
      </c>
      <c r="F36" s="13"/>
      <c r="G36" s="13"/>
      <c r="H36" s="13"/>
    </row>
    <row r="37" ht="21" customHeight="1" spans="1:8">
      <c r="A37" s="47" t="s">
        <v>147</v>
      </c>
      <c r="B37" s="121"/>
      <c r="C37" s="121"/>
      <c r="D37" s="121"/>
      <c r="E37" s="121"/>
      <c r="F37" s="121"/>
      <c r="G37" s="121"/>
      <c r="H37" s="121"/>
    </row>
    <row r="38" ht="21" customHeight="1" spans="1:1">
      <c r="A38" s="90" t="s">
        <v>148</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196850393700787" right="0.196850393700787" top="0.196850393700787" bottom="0.196850393700787" header="0.31496062992126" footer="0.31496062992126"/>
  <pageSetup paperSize="9"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topLeftCell="A34" workbookViewId="0">
      <selection activeCell="A40" sqref="A40"/>
    </sheetView>
  </sheetViews>
  <sheetFormatPr defaultColWidth="9" defaultRowHeight="10.8" outlineLevelCol="5"/>
  <cols>
    <col min="1" max="1" width="28.3333333333333" style="1" customWidth="1"/>
    <col min="2" max="2" width="14.5" style="1" customWidth="1"/>
    <col min="3" max="3" width="32" style="1" customWidth="1"/>
    <col min="4" max="4" width="14.5" style="1" customWidth="1"/>
    <col min="5" max="5" width="14" style="1" customWidth="1"/>
    <col min="6" max="6" width="14.8333333333333" style="1" customWidth="1"/>
    <col min="7" max="219" width="9.33333333333333" style="1"/>
    <col min="220" max="220" width="36.3333333333333" style="1" customWidth="1"/>
    <col min="221" max="221" width="6.33333333333333" style="1" customWidth="1"/>
    <col min="222" max="224" width="18.6666666666667" style="1" customWidth="1"/>
    <col min="225" max="225" width="34.3333333333333" style="1" customWidth="1"/>
    <col min="226" max="226" width="6.33333333333333" style="1" customWidth="1"/>
    <col min="227" max="235" width="18.6666666666667" style="1" customWidth="1"/>
    <col min="236" max="236" width="34.3333333333333" style="1" customWidth="1"/>
    <col min="237" max="237" width="7.5" style="1" customWidth="1"/>
    <col min="238" max="246" width="18.6666666666667" style="1" customWidth="1"/>
    <col min="247" max="247" width="11.3333333333333" style="1" customWidth="1"/>
    <col min="248" max="475" width="9.33333333333333" style="1"/>
    <col min="476" max="476" width="36.3333333333333" style="1" customWidth="1"/>
    <col min="477" max="477" width="6.33333333333333" style="1" customWidth="1"/>
    <col min="478" max="480" width="18.6666666666667" style="1" customWidth="1"/>
    <col min="481" max="481" width="34.3333333333333" style="1" customWidth="1"/>
    <col min="482" max="482" width="6.33333333333333" style="1" customWidth="1"/>
    <col min="483" max="491" width="18.6666666666667" style="1" customWidth="1"/>
    <col min="492" max="492" width="34.3333333333333" style="1" customWidth="1"/>
    <col min="493" max="493" width="7.5" style="1" customWidth="1"/>
    <col min="494" max="502" width="18.6666666666667" style="1" customWidth="1"/>
    <col min="503" max="503" width="11.3333333333333" style="1" customWidth="1"/>
    <col min="504" max="731" width="9.33333333333333" style="1"/>
    <col min="732" max="732" width="36.3333333333333" style="1" customWidth="1"/>
    <col min="733" max="733" width="6.33333333333333" style="1" customWidth="1"/>
    <col min="734" max="736" width="18.6666666666667" style="1" customWidth="1"/>
    <col min="737" max="737" width="34.3333333333333" style="1" customWidth="1"/>
    <col min="738" max="738" width="6.33333333333333" style="1" customWidth="1"/>
    <col min="739" max="747" width="18.6666666666667" style="1" customWidth="1"/>
    <col min="748" max="748" width="34.3333333333333" style="1" customWidth="1"/>
    <col min="749" max="749" width="7.5" style="1" customWidth="1"/>
    <col min="750" max="758" width="18.6666666666667" style="1" customWidth="1"/>
    <col min="759" max="759" width="11.3333333333333" style="1" customWidth="1"/>
    <col min="760" max="987" width="9.33333333333333" style="1"/>
    <col min="988" max="988" width="36.3333333333333" style="1" customWidth="1"/>
    <col min="989" max="989" width="6.33333333333333" style="1" customWidth="1"/>
    <col min="990" max="992" width="18.6666666666667" style="1" customWidth="1"/>
    <col min="993" max="993" width="34.3333333333333" style="1" customWidth="1"/>
    <col min="994" max="994" width="6.33333333333333" style="1" customWidth="1"/>
    <col min="995" max="1003" width="18.6666666666667" style="1" customWidth="1"/>
    <col min="1004" max="1004" width="34.3333333333333" style="1" customWidth="1"/>
    <col min="1005" max="1005" width="7.5" style="1" customWidth="1"/>
    <col min="1006" max="1014" width="18.6666666666667" style="1" customWidth="1"/>
    <col min="1015" max="1015" width="11.3333333333333" style="1" customWidth="1"/>
    <col min="1016" max="1243" width="9.33333333333333" style="1"/>
    <col min="1244" max="1244" width="36.3333333333333" style="1" customWidth="1"/>
    <col min="1245" max="1245" width="6.33333333333333" style="1" customWidth="1"/>
    <col min="1246" max="1248" width="18.6666666666667" style="1" customWidth="1"/>
    <col min="1249" max="1249" width="34.3333333333333" style="1" customWidth="1"/>
    <col min="1250" max="1250" width="6.33333333333333" style="1" customWidth="1"/>
    <col min="1251" max="1259" width="18.6666666666667" style="1" customWidth="1"/>
    <col min="1260" max="1260" width="34.3333333333333" style="1" customWidth="1"/>
    <col min="1261" max="1261" width="7.5" style="1" customWidth="1"/>
    <col min="1262" max="1270" width="18.6666666666667" style="1" customWidth="1"/>
    <col min="1271" max="1271" width="11.3333333333333" style="1" customWidth="1"/>
    <col min="1272" max="1499" width="9.33333333333333" style="1"/>
    <col min="1500" max="1500" width="36.3333333333333" style="1" customWidth="1"/>
    <col min="1501" max="1501" width="6.33333333333333" style="1" customWidth="1"/>
    <col min="1502" max="1504" width="18.6666666666667" style="1" customWidth="1"/>
    <col min="1505" max="1505" width="34.3333333333333" style="1" customWidth="1"/>
    <col min="1506" max="1506" width="6.33333333333333" style="1" customWidth="1"/>
    <col min="1507" max="1515" width="18.6666666666667" style="1" customWidth="1"/>
    <col min="1516" max="1516" width="34.3333333333333" style="1" customWidth="1"/>
    <col min="1517" max="1517" width="7.5" style="1" customWidth="1"/>
    <col min="1518" max="1526" width="18.6666666666667" style="1" customWidth="1"/>
    <col min="1527" max="1527" width="11.3333333333333" style="1" customWidth="1"/>
    <col min="1528" max="1755" width="9.33333333333333" style="1"/>
    <col min="1756" max="1756" width="36.3333333333333" style="1" customWidth="1"/>
    <col min="1757" max="1757" width="6.33333333333333" style="1" customWidth="1"/>
    <col min="1758" max="1760" width="18.6666666666667" style="1" customWidth="1"/>
    <col min="1761" max="1761" width="34.3333333333333" style="1" customWidth="1"/>
    <col min="1762" max="1762" width="6.33333333333333" style="1" customWidth="1"/>
    <col min="1763" max="1771" width="18.6666666666667" style="1" customWidth="1"/>
    <col min="1772" max="1772" width="34.3333333333333" style="1" customWidth="1"/>
    <col min="1773" max="1773" width="7.5" style="1" customWidth="1"/>
    <col min="1774" max="1782" width="18.6666666666667" style="1" customWidth="1"/>
    <col min="1783" max="1783" width="11.3333333333333" style="1" customWidth="1"/>
    <col min="1784" max="2011" width="9.33333333333333" style="1"/>
    <col min="2012" max="2012" width="36.3333333333333" style="1" customWidth="1"/>
    <col min="2013" max="2013" width="6.33333333333333" style="1" customWidth="1"/>
    <col min="2014" max="2016" width="18.6666666666667" style="1" customWidth="1"/>
    <col min="2017" max="2017" width="34.3333333333333" style="1" customWidth="1"/>
    <col min="2018" max="2018" width="6.33333333333333" style="1" customWidth="1"/>
    <col min="2019" max="2027" width="18.6666666666667" style="1" customWidth="1"/>
    <col min="2028" max="2028" width="34.3333333333333" style="1" customWidth="1"/>
    <col min="2029" max="2029" width="7.5" style="1" customWidth="1"/>
    <col min="2030" max="2038" width="18.6666666666667" style="1" customWidth="1"/>
    <col min="2039" max="2039" width="11.3333333333333" style="1" customWidth="1"/>
    <col min="2040" max="2267" width="9.33333333333333" style="1"/>
    <col min="2268" max="2268" width="36.3333333333333" style="1" customWidth="1"/>
    <col min="2269" max="2269" width="6.33333333333333" style="1" customWidth="1"/>
    <col min="2270" max="2272" width="18.6666666666667" style="1" customWidth="1"/>
    <col min="2273" max="2273" width="34.3333333333333" style="1" customWidth="1"/>
    <col min="2274" max="2274" width="6.33333333333333" style="1" customWidth="1"/>
    <col min="2275" max="2283" width="18.6666666666667" style="1" customWidth="1"/>
    <col min="2284" max="2284" width="34.3333333333333" style="1" customWidth="1"/>
    <col min="2285" max="2285" width="7.5" style="1" customWidth="1"/>
    <col min="2286" max="2294" width="18.6666666666667" style="1" customWidth="1"/>
    <col min="2295" max="2295" width="11.3333333333333" style="1" customWidth="1"/>
    <col min="2296" max="2523" width="9.33333333333333" style="1"/>
    <col min="2524" max="2524" width="36.3333333333333" style="1" customWidth="1"/>
    <col min="2525" max="2525" width="6.33333333333333" style="1" customWidth="1"/>
    <col min="2526" max="2528" width="18.6666666666667" style="1" customWidth="1"/>
    <col min="2529" max="2529" width="34.3333333333333" style="1" customWidth="1"/>
    <col min="2530" max="2530" width="6.33333333333333" style="1" customWidth="1"/>
    <col min="2531" max="2539" width="18.6666666666667" style="1" customWidth="1"/>
    <col min="2540" max="2540" width="34.3333333333333" style="1" customWidth="1"/>
    <col min="2541" max="2541" width="7.5" style="1" customWidth="1"/>
    <col min="2542" max="2550" width="18.6666666666667" style="1" customWidth="1"/>
    <col min="2551" max="2551" width="11.3333333333333" style="1" customWidth="1"/>
    <col min="2552" max="2779" width="9.33333333333333" style="1"/>
    <col min="2780" max="2780" width="36.3333333333333" style="1" customWidth="1"/>
    <col min="2781" max="2781" width="6.33333333333333" style="1" customWidth="1"/>
    <col min="2782" max="2784" width="18.6666666666667" style="1" customWidth="1"/>
    <col min="2785" max="2785" width="34.3333333333333" style="1" customWidth="1"/>
    <col min="2786" max="2786" width="6.33333333333333" style="1" customWidth="1"/>
    <col min="2787" max="2795" width="18.6666666666667" style="1" customWidth="1"/>
    <col min="2796" max="2796" width="34.3333333333333" style="1" customWidth="1"/>
    <col min="2797" max="2797" width="7.5" style="1" customWidth="1"/>
    <col min="2798" max="2806" width="18.6666666666667" style="1" customWidth="1"/>
    <col min="2807" max="2807" width="11.3333333333333" style="1" customWidth="1"/>
    <col min="2808" max="3035" width="9.33333333333333" style="1"/>
    <col min="3036" max="3036" width="36.3333333333333" style="1" customWidth="1"/>
    <col min="3037" max="3037" width="6.33333333333333" style="1" customWidth="1"/>
    <col min="3038" max="3040" width="18.6666666666667" style="1" customWidth="1"/>
    <col min="3041" max="3041" width="34.3333333333333" style="1" customWidth="1"/>
    <col min="3042" max="3042" width="6.33333333333333" style="1" customWidth="1"/>
    <col min="3043" max="3051" width="18.6666666666667" style="1" customWidth="1"/>
    <col min="3052" max="3052" width="34.3333333333333" style="1" customWidth="1"/>
    <col min="3053" max="3053" width="7.5" style="1" customWidth="1"/>
    <col min="3054" max="3062" width="18.6666666666667" style="1" customWidth="1"/>
    <col min="3063" max="3063" width="11.3333333333333" style="1" customWidth="1"/>
    <col min="3064" max="3291" width="9.33333333333333" style="1"/>
    <col min="3292" max="3292" width="36.3333333333333" style="1" customWidth="1"/>
    <col min="3293" max="3293" width="6.33333333333333" style="1" customWidth="1"/>
    <col min="3294" max="3296" width="18.6666666666667" style="1" customWidth="1"/>
    <col min="3297" max="3297" width="34.3333333333333" style="1" customWidth="1"/>
    <col min="3298" max="3298" width="6.33333333333333" style="1" customWidth="1"/>
    <col min="3299" max="3307" width="18.6666666666667" style="1" customWidth="1"/>
    <col min="3308" max="3308" width="34.3333333333333" style="1" customWidth="1"/>
    <col min="3309" max="3309" width="7.5" style="1" customWidth="1"/>
    <col min="3310" max="3318" width="18.6666666666667" style="1" customWidth="1"/>
    <col min="3319" max="3319" width="11.3333333333333" style="1" customWidth="1"/>
    <col min="3320" max="3547" width="9.33333333333333" style="1"/>
    <col min="3548" max="3548" width="36.3333333333333" style="1" customWidth="1"/>
    <col min="3549" max="3549" width="6.33333333333333" style="1" customWidth="1"/>
    <col min="3550" max="3552" width="18.6666666666667" style="1" customWidth="1"/>
    <col min="3553" max="3553" width="34.3333333333333" style="1" customWidth="1"/>
    <col min="3554" max="3554" width="6.33333333333333" style="1" customWidth="1"/>
    <col min="3555" max="3563" width="18.6666666666667" style="1" customWidth="1"/>
    <col min="3564" max="3564" width="34.3333333333333" style="1" customWidth="1"/>
    <col min="3565" max="3565" width="7.5" style="1" customWidth="1"/>
    <col min="3566" max="3574" width="18.6666666666667" style="1" customWidth="1"/>
    <col min="3575" max="3575" width="11.3333333333333" style="1" customWidth="1"/>
    <col min="3576" max="3803" width="9.33333333333333" style="1"/>
    <col min="3804" max="3804" width="36.3333333333333" style="1" customWidth="1"/>
    <col min="3805" max="3805" width="6.33333333333333" style="1" customWidth="1"/>
    <col min="3806" max="3808" width="18.6666666666667" style="1" customWidth="1"/>
    <col min="3809" max="3809" width="34.3333333333333" style="1" customWidth="1"/>
    <col min="3810" max="3810" width="6.33333333333333" style="1" customWidth="1"/>
    <col min="3811" max="3819" width="18.6666666666667" style="1" customWidth="1"/>
    <col min="3820" max="3820" width="34.3333333333333" style="1" customWidth="1"/>
    <col min="3821" max="3821" width="7.5" style="1" customWidth="1"/>
    <col min="3822" max="3830" width="18.6666666666667" style="1" customWidth="1"/>
    <col min="3831" max="3831" width="11.3333333333333" style="1" customWidth="1"/>
    <col min="3832" max="4059" width="9.33333333333333" style="1"/>
    <col min="4060" max="4060" width="36.3333333333333" style="1" customWidth="1"/>
    <col min="4061" max="4061" width="6.33333333333333" style="1" customWidth="1"/>
    <col min="4062" max="4064" width="18.6666666666667" style="1" customWidth="1"/>
    <col min="4065" max="4065" width="34.3333333333333" style="1" customWidth="1"/>
    <col min="4066" max="4066" width="6.33333333333333" style="1" customWidth="1"/>
    <col min="4067" max="4075" width="18.6666666666667" style="1" customWidth="1"/>
    <col min="4076" max="4076" width="34.3333333333333" style="1" customWidth="1"/>
    <col min="4077" max="4077" width="7.5" style="1" customWidth="1"/>
    <col min="4078" max="4086" width="18.6666666666667" style="1" customWidth="1"/>
    <col min="4087" max="4087" width="11.3333333333333" style="1" customWidth="1"/>
    <col min="4088" max="4315" width="9.33333333333333" style="1"/>
    <col min="4316" max="4316" width="36.3333333333333" style="1" customWidth="1"/>
    <col min="4317" max="4317" width="6.33333333333333" style="1" customWidth="1"/>
    <col min="4318" max="4320" width="18.6666666666667" style="1" customWidth="1"/>
    <col min="4321" max="4321" width="34.3333333333333" style="1" customWidth="1"/>
    <col min="4322" max="4322" width="6.33333333333333" style="1" customWidth="1"/>
    <col min="4323" max="4331" width="18.6666666666667" style="1" customWidth="1"/>
    <col min="4332" max="4332" width="34.3333333333333" style="1" customWidth="1"/>
    <col min="4333" max="4333" width="7.5" style="1" customWidth="1"/>
    <col min="4334" max="4342" width="18.6666666666667" style="1" customWidth="1"/>
    <col min="4343" max="4343" width="11.3333333333333" style="1" customWidth="1"/>
    <col min="4344" max="4571" width="9.33333333333333" style="1"/>
    <col min="4572" max="4572" width="36.3333333333333" style="1" customWidth="1"/>
    <col min="4573" max="4573" width="6.33333333333333" style="1" customWidth="1"/>
    <col min="4574" max="4576" width="18.6666666666667" style="1" customWidth="1"/>
    <col min="4577" max="4577" width="34.3333333333333" style="1" customWidth="1"/>
    <col min="4578" max="4578" width="6.33333333333333" style="1" customWidth="1"/>
    <col min="4579" max="4587" width="18.6666666666667" style="1" customWidth="1"/>
    <col min="4588" max="4588" width="34.3333333333333" style="1" customWidth="1"/>
    <col min="4589" max="4589" width="7.5" style="1" customWidth="1"/>
    <col min="4590" max="4598" width="18.6666666666667" style="1" customWidth="1"/>
    <col min="4599" max="4599" width="11.3333333333333" style="1" customWidth="1"/>
    <col min="4600" max="4827" width="9.33333333333333" style="1"/>
    <col min="4828" max="4828" width="36.3333333333333" style="1" customWidth="1"/>
    <col min="4829" max="4829" width="6.33333333333333" style="1" customWidth="1"/>
    <col min="4830" max="4832" width="18.6666666666667" style="1" customWidth="1"/>
    <col min="4833" max="4833" width="34.3333333333333" style="1" customWidth="1"/>
    <col min="4834" max="4834" width="6.33333333333333" style="1" customWidth="1"/>
    <col min="4835" max="4843" width="18.6666666666667" style="1" customWidth="1"/>
    <col min="4844" max="4844" width="34.3333333333333" style="1" customWidth="1"/>
    <col min="4845" max="4845" width="7.5" style="1" customWidth="1"/>
    <col min="4846" max="4854" width="18.6666666666667" style="1" customWidth="1"/>
    <col min="4855" max="4855" width="11.3333333333333" style="1" customWidth="1"/>
    <col min="4856" max="5083" width="9.33333333333333" style="1"/>
    <col min="5084" max="5084" width="36.3333333333333" style="1" customWidth="1"/>
    <col min="5085" max="5085" width="6.33333333333333" style="1" customWidth="1"/>
    <col min="5086" max="5088" width="18.6666666666667" style="1" customWidth="1"/>
    <col min="5089" max="5089" width="34.3333333333333" style="1" customWidth="1"/>
    <col min="5090" max="5090" width="6.33333333333333" style="1" customWidth="1"/>
    <col min="5091" max="5099" width="18.6666666666667" style="1" customWidth="1"/>
    <col min="5100" max="5100" width="34.3333333333333" style="1" customWidth="1"/>
    <col min="5101" max="5101" width="7.5" style="1" customWidth="1"/>
    <col min="5102" max="5110" width="18.6666666666667" style="1" customWidth="1"/>
    <col min="5111" max="5111" width="11.3333333333333" style="1" customWidth="1"/>
    <col min="5112" max="5339" width="9.33333333333333" style="1"/>
    <col min="5340" max="5340" width="36.3333333333333" style="1" customWidth="1"/>
    <col min="5341" max="5341" width="6.33333333333333" style="1" customWidth="1"/>
    <col min="5342" max="5344" width="18.6666666666667" style="1" customWidth="1"/>
    <col min="5345" max="5345" width="34.3333333333333" style="1" customWidth="1"/>
    <col min="5346" max="5346" width="6.33333333333333" style="1" customWidth="1"/>
    <col min="5347" max="5355" width="18.6666666666667" style="1" customWidth="1"/>
    <col min="5356" max="5356" width="34.3333333333333" style="1" customWidth="1"/>
    <col min="5357" max="5357" width="7.5" style="1" customWidth="1"/>
    <col min="5358" max="5366" width="18.6666666666667" style="1" customWidth="1"/>
    <col min="5367" max="5367" width="11.3333333333333" style="1" customWidth="1"/>
    <col min="5368" max="5595" width="9.33333333333333" style="1"/>
    <col min="5596" max="5596" width="36.3333333333333" style="1" customWidth="1"/>
    <col min="5597" max="5597" width="6.33333333333333" style="1" customWidth="1"/>
    <col min="5598" max="5600" width="18.6666666666667" style="1" customWidth="1"/>
    <col min="5601" max="5601" width="34.3333333333333" style="1" customWidth="1"/>
    <col min="5602" max="5602" width="6.33333333333333" style="1" customWidth="1"/>
    <col min="5603" max="5611" width="18.6666666666667" style="1" customWidth="1"/>
    <col min="5612" max="5612" width="34.3333333333333" style="1" customWidth="1"/>
    <col min="5613" max="5613" width="7.5" style="1" customWidth="1"/>
    <col min="5614" max="5622" width="18.6666666666667" style="1" customWidth="1"/>
    <col min="5623" max="5623" width="11.3333333333333" style="1" customWidth="1"/>
    <col min="5624" max="5851" width="9.33333333333333" style="1"/>
    <col min="5852" max="5852" width="36.3333333333333" style="1" customWidth="1"/>
    <col min="5853" max="5853" width="6.33333333333333" style="1" customWidth="1"/>
    <col min="5854" max="5856" width="18.6666666666667" style="1" customWidth="1"/>
    <col min="5857" max="5857" width="34.3333333333333" style="1" customWidth="1"/>
    <col min="5858" max="5858" width="6.33333333333333" style="1" customWidth="1"/>
    <col min="5859" max="5867" width="18.6666666666667" style="1" customWidth="1"/>
    <col min="5868" max="5868" width="34.3333333333333" style="1" customWidth="1"/>
    <col min="5869" max="5869" width="7.5" style="1" customWidth="1"/>
    <col min="5870" max="5878" width="18.6666666666667" style="1" customWidth="1"/>
    <col min="5879" max="5879" width="11.3333333333333" style="1" customWidth="1"/>
    <col min="5880" max="6107" width="9.33333333333333" style="1"/>
    <col min="6108" max="6108" width="36.3333333333333" style="1" customWidth="1"/>
    <col min="6109" max="6109" width="6.33333333333333" style="1" customWidth="1"/>
    <col min="6110" max="6112" width="18.6666666666667" style="1" customWidth="1"/>
    <col min="6113" max="6113" width="34.3333333333333" style="1" customWidth="1"/>
    <col min="6114" max="6114" width="6.33333333333333" style="1" customWidth="1"/>
    <col min="6115" max="6123" width="18.6666666666667" style="1" customWidth="1"/>
    <col min="6124" max="6124" width="34.3333333333333" style="1" customWidth="1"/>
    <col min="6125" max="6125" width="7.5" style="1" customWidth="1"/>
    <col min="6126" max="6134" width="18.6666666666667" style="1" customWidth="1"/>
    <col min="6135" max="6135" width="11.3333333333333" style="1" customWidth="1"/>
    <col min="6136" max="6363" width="9.33333333333333" style="1"/>
    <col min="6364" max="6364" width="36.3333333333333" style="1" customWidth="1"/>
    <col min="6365" max="6365" width="6.33333333333333" style="1" customWidth="1"/>
    <col min="6366" max="6368" width="18.6666666666667" style="1" customWidth="1"/>
    <col min="6369" max="6369" width="34.3333333333333" style="1" customWidth="1"/>
    <col min="6370" max="6370" width="6.33333333333333" style="1" customWidth="1"/>
    <col min="6371" max="6379" width="18.6666666666667" style="1" customWidth="1"/>
    <col min="6380" max="6380" width="34.3333333333333" style="1" customWidth="1"/>
    <col min="6381" max="6381" width="7.5" style="1" customWidth="1"/>
    <col min="6382" max="6390" width="18.6666666666667" style="1" customWidth="1"/>
    <col min="6391" max="6391" width="11.3333333333333" style="1" customWidth="1"/>
    <col min="6392" max="6619" width="9.33333333333333" style="1"/>
    <col min="6620" max="6620" width="36.3333333333333" style="1" customWidth="1"/>
    <col min="6621" max="6621" width="6.33333333333333" style="1" customWidth="1"/>
    <col min="6622" max="6624" width="18.6666666666667" style="1" customWidth="1"/>
    <col min="6625" max="6625" width="34.3333333333333" style="1" customWidth="1"/>
    <col min="6626" max="6626" width="6.33333333333333" style="1" customWidth="1"/>
    <col min="6627" max="6635" width="18.6666666666667" style="1" customWidth="1"/>
    <col min="6636" max="6636" width="34.3333333333333" style="1" customWidth="1"/>
    <col min="6637" max="6637" width="7.5" style="1" customWidth="1"/>
    <col min="6638" max="6646" width="18.6666666666667" style="1" customWidth="1"/>
    <col min="6647" max="6647" width="11.3333333333333" style="1" customWidth="1"/>
    <col min="6648" max="6875" width="9.33333333333333" style="1"/>
    <col min="6876" max="6876" width="36.3333333333333" style="1" customWidth="1"/>
    <col min="6877" max="6877" width="6.33333333333333" style="1" customWidth="1"/>
    <col min="6878" max="6880" width="18.6666666666667" style="1" customWidth="1"/>
    <col min="6881" max="6881" width="34.3333333333333" style="1" customWidth="1"/>
    <col min="6882" max="6882" width="6.33333333333333" style="1" customWidth="1"/>
    <col min="6883" max="6891" width="18.6666666666667" style="1" customWidth="1"/>
    <col min="6892" max="6892" width="34.3333333333333" style="1" customWidth="1"/>
    <col min="6893" max="6893" width="7.5" style="1" customWidth="1"/>
    <col min="6894" max="6902" width="18.6666666666667" style="1" customWidth="1"/>
    <col min="6903" max="6903" width="11.3333333333333" style="1" customWidth="1"/>
    <col min="6904" max="7131" width="9.33333333333333" style="1"/>
    <col min="7132" max="7132" width="36.3333333333333" style="1" customWidth="1"/>
    <col min="7133" max="7133" width="6.33333333333333" style="1" customWidth="1"/>
    <col min="7134" max="7136" width="18.6666666666667" style="1" customWidth="1"/>
    <col min="7137" max="7137" width="34.3333333333333" style="1" customWidth="1"/>
    <col min="7138" max="7138" width="6.33333333333333" style="1" customWidth="1"/>
    <col min="7139" max="7147" width="18.6666666666667" style="1" customWidth="1"/>
    <col min="7148" max="7148" width="34.3333333333333" style="1" customWidth="1"/>
    <col min="7149" max="7149" width="7.5" style="1" customWidth="1"/>
    <col min="7150" max="7158" width="18.6666666666667" style="1" customWidth="1"/>
    <col min="7159" max="7159" width="11.3333333333333" style="1" customWidth="1"/>
    <col min="7160" max="7387" width="9.33333333333333" style="1"/>
    <col min="7388" max="7388" width="36.3333333333333" style="1" customWidth="1"/>
    <col min="7389" max="7389" width="6.33333333333333" style="1" customWidth="1"/>
    <col min="7390" max="7392" width="18.6666666666667" style="1" customWidth="1"/>
    <col min="7393" max="7393" width="34.3333333333333" style="1" customWidth="1"/>
    <col min="7394" max="7394" width="6.33333333333333" style="1" customWidth="1"/>
    <col min="7395" max="7403" width="18.6666666666667" style="1" customWidth="1"/>
    <col min="7404" max="7404" width="34.3333333333333" style="1" customWidth="1"/>
    <col min="7405" max="7405" width="7.5" style="1" customWidth="1"/>
    <col min="7406" max="7414" width="18.6666666666667" style="1" customWidth="1"/>
    <col min="7415" max="7415" width="11.3333333333333" style="1" customWidth="1"/>
    <col min="7416" max="7643" width="9.33333333333333" style="1"/>
    <col min="7644" max="7644" width="36.3333333333333" style="1" customWidth="1"/>
    <col min="7645" max="7645" width="6.33333333333333" style="1" customWidth="1"/>
    <col min="7646" max="7648" width="18.6666666666667" style="1" customWidth="1"/>
    <col min="7649" max="7649" width="34.3333333333333" style="1" customWidth="1"/>
    <col min="7650" max="7650" width="6.33333333333333" style="1" customWidth="1"/>
    <col min="7651" max="7659" width="18.6666666666667" style="1" customWidth="1"/>
    <col min="7660" max="7660" width="34.3333333333333" style="1" customWidth="1"/>
    <col min="7661" max="7661" width="7.5" style="1" customWidth="1"/>
    <col min="7662" max="7670" width="18.6666666666667" style="1" customWidth="1"/>
    <col min="7671" max="7671" width="11.3333333333333" style="1" customWidth="1"/>
    <col min="7672" max="7899" width="9.33333333333333" style="1"/>
    <col min="7900" max="7900" width="36.3333333333333" style="1" customWidth="1"/>
    <col min="7901" max="7901" width="6.33333333333333" style="1" customWidth="1"/>
    <col min="7902" max="7904" width="18.6666666666667" style="1" customWidth="1"/>
    <col min="7905" max="7905" width="34.3333333333333" style="1" customWidth="1"/>
    <col min="7906" max="7906" width="6.33333333333333" style="1" customWidth="1"/>
    <col min="7907" max="7915" width="18.6666666666667" style="1" customWidth="1"/>
    <col min="7916" max="7916" width="34.3333333333333" style="1" customWidth="1"/>
    <col min="7917" max="7917" width="7.5" style="1" customWidth="1"/>
    <col min="7918" max="7926" width="18.6666666666667" style="1" customWidth="1"/>
    <col min="7927" max="7927" width="11.3333333333333" style="1" customWidth="1"/>
    <col min="7928" max="8155" width="9.33333333333333" style="1"/>
    <col min="8156" max="8156" width="36.3333333333333" style="1" customWidth="1"/>
    <col min="8157" max="8157" width="6.33333333333333" style="1" customWidth="1"/>
    <col min="8158" max="8160" width="18.6666666666667" style="1" customWidth="1"/>
    <col min="8161" max="8161" width="34.3333333333333" style="1" customWidth="1"/>
    <col min="8162" max="8162" width="6.33333333333333" style="1" customWidth="1"/>
    <col min="8163" max="8171" width="18.6666666666667" style="1" customWidth="1"/>
    <col min="8172" max="8172" width="34.3333333333333" style="1" customWidth="1"/>
    <col min="8173" max="8173" width="7.5" style="1" customWidth="1"/>
    <col min="8174" max="8182" width="18.6666666666667" style="1" customWidth="1"/>
    <col min="8183" max="8183" width="11.3333333333333" style="1" customWidth="1"/>
    <col min="8184" max="8411" width="9.33333333333333" style="1"/>
    <col min="8412" max="8412" width="36.3333333333333" style="1" customWidth="1"/>
    <col min="8413" max="8413" width="6.33333333333333" style="1" customWidth="1"/>
    <col min="8414" max="8416" width="18.6666666666667" style="1" customWidth="1"/>
    <col min="8417" max="8417" width="34.3333333333333" style="1" customWidth="1"/>
    <col min="8418" max="8418" width="6.33333333333333" style="1" customWidth="1"/>
    <col min="8419" max="8427" width="18.6666666666667" style="1" customWidth="1"/>
    <col min="8428" max="8428" width="34.3333333333333" style="1" customWidth="1"/>
    <col min="8429" max="8429" width="7.5" style="1" customWidth="1"/>
    <col min="8430" max="8438" width="18.6666666666667" style="1" customWidth="1"/>
    <col min="8439" max="8439" width="11.3333333333333" style="1" customWidth="1"/>
    <col min="8440" max="8667" width="9.33333333333333" style="1"/>
    <col min="8668" max="8668" width="36.3333333333333" style="1" customWidth="1"/>
    <col min="8669" max="8669" width="6.33333333333333" style="1" customWidth="1"/>
    <col min="8670" max="8672" width="18.6666666666667" style="1" customWidth="1"/>
    <col min="8673" max="8673" width="34.3333333333333" style="1" customWidth="1"/>
    <col min="8674" max="8674" width="6.33333333333333" style="1" customWidth="1"/>
    <col min="8675" max="8683" width="18.6666666666667" style="1" customWidth="1"/>
    <col min="8684" max="8684" width="34.3333333333333" style="1" customWidth="1"/>
    <col min="8685" max="8685" width="7.5" style="1" customWidth="1"/>
    <col min="8686" max="8694" width="18.6666666666667" style="1" customWidth="1"/>
    <col min="8695" max="8695" width="11.3333333333333" style="1" customWidth="1"/>
    <col min="8696" max="8923" width="9.33333333333333" style="1"/>
    <col min="8924" max="8924" width="36.3333333333333" style="1" customWidth="1"/>
    <col min="8925" max="8925" width="6.33333333333333" style="1" customWidth="1"/>
    <col min="8926" max="8928" width="18.6666666666667" style="1" customWidth="1"/>
    <col min="8929" max="8929" width="34.3333333333333" style="1" customWidth="1"/>
    <col min="8930" max="8930" width="6.33333333333333" style="1" customWidth="1"/>
    <col min="8931" max="8939" width="18.6666666666667" style="1" customWidth="1"/>
    <col min="8940" max="8940" width="34.3333333333333" style="1" customWidth="1"/>
    <col min="8941" max="8941" width="7.5" style="1" customWidth="1"/>
    <col min="8942" max="8950" width="18.6666666666667" style="1" customWidth="1"/>
    <col min="8951" max="8951" width="11.3333333333333" style="1" customWidth="1"/>
    <col min="8952" max="9179" width="9.33333333333333" style="1"/>
    <col min="9180" max="9180" width="36.3333333333333" style="1" customWidth="1"/>
    <col min="9181" max="9181" width="6.33333333333333" style="1" customWidth="1"/>
    <col min="9182" max="9184" width="18.6666666666667" style="1" customWidth="1"/>
    <col min="9185" max="9185" width="34.3333333333333" style="1" customWidth="1"/>
    <col min="9186" max="9186" width="6.33333333333333" style="1" customWidth="1"/>
    <col min="9187" max="9195" width="18.6666666666667" style="1" customWidth="1"/>
    <col min="9196" max="9196" width="34.3333333333333" style="1" customWidth="1"/>
    <col min="9197" max="9197" width="7.5" style="1" customWidth="1"/>
    <col min="9198" max="9206" width="18.6666666666667" style="1" customWidth="1"/>
    <col min="9207" max="9207" width="11.3333333333333" style="1" customWidth="1"/>
    <col min="9208" max="9435" width="9.33333333333333" style="1"/>
    <col min="9436" max="9436" width="36.3333333333333" style="1" customWidth="1"/>
    <col min="9437" max="9437" width="6.33333333333333" style="1" customWidth="1"/>
    <col min="9438" max="9440" width="18.6666666666667" style="1" customWidth="1"/>
    <col min="9441" max="9441" width="34.3333333333333" style="1" customWidth="1"/>
    <col min="9442" max="9442" width="6.33333333333333" style="1" customWidth="1"/>
    <col min="9443" max="9451" width="18.6666666666667" style="1" customWidth="1"/>
    <col min="9452" max="9452" width="34.3333333333333" style="1" customWidth="1"/>
    <col min="9453" max="9453" width="7.5" style="1" customWidth="1"/>
    <col min="9454" max="9462" width="18.6666666666667" style="1" customWidth="1"/>
    <col min="9463" max="9463" width="11.3333333333333" style="1" customWidth="1"/>
    <col min="9464" max="9691" width="9.33333333333333" style="1"/>
    <col min="9692" max="9692" width="36.3333333333333" style="1" customWidth="1"/>
    <col min="9693" max="9693" width="6.33333333333333" style="1" customWidth="1"/>
    <col min="9694" max="9696" width="18.6666666666667" style="1" customWidth="1"/>
    <col min="9697" max="9697" width="34.3333333333333" style="1" customWidth="1"/>
    <col min="9698" max="9698" width="6.33333333333333" style="1" customWidth="1"/>
    <col min="9699" max="9707" width="18.6666666666667" style="1" customWidth="1"/>
    <col min="9708" max="9708" width="34.3333333333333" style="1" customWidth="1"/>
    <col min="9709" max="9709" width="7.5" style="1" customWidth="1"/>
    <col min="9710" max="9718" width="18.6666666666667" style="1" customWidth="1"/>
    <col min="9719" max="9719" width="11.3333333333333" style="1" customWidth="1"/>
    <col min="9720" max="9947" width="9.33333333333333" style="1"/>
    <col min="9948" max="9948" width="36.3333333333333" style="1" customWidth="1"/>
    <col min="9949" max="9949" width="6.33333333333333" style="1" customWidth="1"/>
    <col min="9950" max="9952" width="18.6666666666667" style="1" customWidth="1"/>
    <col min="9953" max="9953" width="34.3333333333333" style="1" customWidth="1"/>
    <col min="9954" max="9954" width="6.33333333333333" style="1" customWidth="1"/>
    <col min="9955" max="9963" width="18.6666666666667" style="1" customWidth="1"/>
    <col min="9964" max="9964" width="34.3333333333333" style="1" customWidth="1"/>
    <col min="9965" max="9965" width="7.5" style="1" customWidth="1"/>
    <col min="9966" max="9974" width="18.6666666666667" style="1" customWidth="1"/>
    <col min="9975" max="9975" width="11.3333333333333" style="1" customWidth="1"/>
    <col min="9976" max="10203" width="9.33333333333333" style="1"/>
    <col min="10204" max="10204" width="36.3333333333333" style="1" customWidth="1"/>
    <col min="10205" max="10205" width="6.33333333333333" style="1" customWidth="1"/>
    <col min="10206" max="10208" width="18.6666666666667" style="1" customWidth="1"/>
    <col min="10209" max="10209" width="34.3333333333333" style="1" customWidth="1"/>
    <col min="10210" max="10210" width="6.33333333333333" style="1" customWidth="1"/>
    <col min="10211" max="10219" width="18.6666666666667" style="1" customWidth="1"/>
    <col min="10220" max="10220" width="34.3333333333333" style="1" customWidth="1"/>
    <col min="10221" max="10221" width="7.5" style="1" customWidth="1"/>
    <col min="10222" max="10230" width="18.6666666666667" style="1" customWidth="1"/>
    <col min="10231" max="10231" width="11.3333333333333" style="1" customWidth="1"/>
    <col min="10232" max="10459" width="9.33333333333333" style="1"/>
    <col min="10460" max="10460" width="36.3333333333333" style="1" customWidth="1"/>
    <col min="10461" max="10461" width="6.33333333333333" style="1" customWidth="1"/>
    <col min="10462" max="10464" width="18.6666666666667" style="1" customWidth="1"/>
    <col min="10465" max="10465" width="34.3333333333333" style="1" customWidth="1"/>
    <col min="10466" max="10466" width="6.33333333333333" style="1" customWidth="1"/>
    <col min="10467" max="10475" width="18.6666666666667" style="1" customWidth="1"/>
    <col min="10476" max="10476" width="34.3333333333333" style="1" customWidth="1"/>
    <col min="10477" max="10477" width="7.5" style="1" customWidth="1"/>
    <col min="10478" max="10486" width="18.6666666666667" style="1" customWidth="1"/>
    <col min="10487" max="10487" width="11.3333333333333" style="1" customWidth="1"/>
    <col min="10488" max="10715" width="9.33333333333333" style="1"/>
    <col min="10716" max="10716" width="36.3333333333333" style="1" customWidth="1"/>
    <col min="10717" max="10717" width="6.33333333333333" style="1" customWidth="1"/>
    <col min="10718" max="10720" width="18.6666666666667" style="1" customWidth="1"/>
    <col min="10721" max="10721" width="34.3333333333333" style="1" customWidth="1"/>
    <col min="10722" max="10722" width="6.33333333333333" style="1" customWidth="1"/>
    <col min="10723" max="10731" width="18.6666666666667" style="1" customWidth="1"/>
    <col min="10732" max="10732" width="34.3333333333333" style="1" customWidth="1"/>
    <col min="10733" max="10733" width="7.5" style="1" customWidth="1"/>
    <col min="10734" max="10742" width="18.6666666666667" style="1" customWidth="1"/>
    <col min="10743" max="10743" width="11.3333333333333" style="1" customWidth="1"/>
    <col min="10744" max="10971" width="9.33333333333333" style="1"/>
    <col min="10972" max="10972" width="36.3333333333333" style="1" customWidth="1"/>
    <col min="10973" max="10973" width="6.33333333333333" style="1" customWidth="1"/>
    <col min="10974" max="10976" width="18.6666666666667" style="1" customWidth="1"/>
    <col min="10977" max="10977" width="34.3333333333333" style="1" customWidth="1"/>
    <col min="10978" max="10978" width="6.33333333333333" style="1" customWidth="1"/>
    <col min="10979" max="10987" width="18.6666666666667" style="1" customWidth="1"/>
    <col min="10988" max="10988" width="34.3333333333333" style="1" customWidth="1"/>
    <col min="10989" max="10989" width="7.5" style="1" customWidth="1"/>
    <col min="10990" max="10998" width="18.6666666666667" style="1" customWidth="1"/>
    <col min="10999" max="10999" width="11.3333333333333" style="1" customWidth="1"/>
    <col min="11000" max="11227" width="9.33333333333333" style="1"/>
    <col min="11228" max="11228" width="36.3333333333333" style="1" customWidth="1"/>
    <col min="11229" max="11229" width="6.33333333333333" style="1" customWidth="1"/>
    <col min="11230" max="11232" width="18.6666666666667" style="1" customWidth="1"/>
    <col min="11233" max="11233" width="34.3333333333333" style="1" customWidth="1"/>
    <col min="11234" max="11234" width="6.33333333333333" style="1" customWidth="1"/>
    <col min="11235" max="11243" width="18.6666666666667" style="1" customWidth="1"/>
    <col min="11244" max="11244" width="34.3333333333333" style="1" customWidth="1"/>
    <col min="11245" max="11245" width="7.5" style="1" customWidth="1"/>
    <col min="11246" max="11254" width="18.6666666666667" style="1" customWidth="1"/>
    <col min="11255" max="11255" width="11.3333333333333" style="1" customWidth="1"/>
    <col min="11256" max="11483" width="9.33333333333333" style="1"/>
    <col min="11484" max="11484" width="36.3333333333333" style="1" customWidth="1"/>
    <col min="11485" max="11485" width="6.33333333333333" style="1" customWidth="1"/>
    <col min="11486" max="11488" width="18.6666666666667" style="1" customWidth="1"/>
    <col min="11489" max="11489" width="34.3333333333333" style="1" customWidth="1"/>
    <col min="11490" max="11490" width="6.33333333333333" style="1" customWidth="1"/>
    <col min="11491" max="11499" width="18.6666666666667" style="1" customWidth="1"/>
    <col min="11500" max="11500" width="34.3333333333333" style="1" customWidth="1"/>
    <col min="11501" max="11501" width="7.5" style="1" customWidth="1"/>
    <col min="11502" max="11510" width="18.6666666666667" style="1" customWidth="1"/>
    <col min="11511" max="11511" width="11.3333333333333" style="1" customWidth="1"/>
    <col min="11512" max="11739" width="9.33333333333333" style="1"/>
    <col min="11740" max="11740" width="36.3333333333333" style="1" customWidth="1"/>
    <col min="11741" max="11741" width="6.33333333333333" style="1" customWidth="1"/>
    <col min="11742" max="11744" width="18.6666666666667" style="1" customWidth="1"/>
    <col min="11745" max="11745" width="34.3333333333333" style="1" customWidth="1"/>
    <col min="11746" max="11746" width="6.33333333333333" style="1" customWidth="1"/>
    <col min="11747" max="11755" width="18.6666666666667" style="1" customWidth="1"/>
    <col min="11756" max="11756" width="34.3333333333333" style="1" customWidth="1"/>
    <col min="11757" max="11757" width="7.5" style="1" customWidth="1"/>
    <col min="11758" max="11766" width="18.6666666666667" style="1" customWidth="1"/>
    <col min="11767" max="11767" width="11.3333333333333" style="1" customWidth="1"/>
    <col min="11768" max="11995" width="9.33333333333333" style="1"/>
    <col min="11996" max="11996" width="36.3333333333333" style="1" customWidth="1"/>
    <col min="11997" max="11997" width="6.33333333333333" style="1" customWidth="1"/>
    <col min="11998" max="12000" width="18.6666666666667" style="1" customWidth="1"/>
    <col min="12001" max="12001" width="34.3333333333333" style="1" customWidth="1"/>
    <col min="12002" max="12002" width="6.33333333333333" style="1" customWidth="1"/>
    <col min="12003" max="12011" width="18.6666666666667" style="1" customWidth="1"/>
    <col min="12012" max="12012" width="34.3333333333333" style="1" customWidth="1"/>
    <col min="12013" max="12013" width="7.5" style="1" customWidth="1"/>
    <col min="12014" max="12022" width="18.6666666666667" style="1" customWidth="1"/>
    <col min="12023" max="12023" width="11.3333333333333" style="1" customWidth="1"/>
    <col min="12024" max="12251" width="9.33333333333333" style="1"/>
    <col min="12252" max="12252" width="36.3333333333333" style="1" customWidth="1"/>
    <col min="12253" max="12253" width="6.33333333333333" style="1" customWidth="1"/>
    <col min="12254" max="12256" width="18.6666666666667" style="1" customWidth="1"/>
    <col min="12257" max="12257" width="34.3333333333333" style="1" customWidth="1"/>
    <col min="12258" max="12258" width="6.33333333333333" style="1" customWidth="1"/>
    <col min="12259" max="12267" width="18.6666666666667" style="1" customWidth="1"/>
    <col min="12268" max="12268" width="34.3333333333333" style="1" customWidth="1"/>
    <col min="12269" max="12269" width="7.5" style="1" customWidth="1"/>
    <col min="12270" max="12278" width="18.6666666666667" style="1" customWidth="1"/>
    <col min="12279" max="12279" width="11.3333333333333" style="1" customWidth="1"/>
    <col min="12280" max="12507" width="9.33333333333333" style="1"/>
    <col min="12508" max="12508" width="36.3333333333333" style="1" customWidth="1"/>
    <col min="12509" max="12509" width="6.33333333333333" style="1" customWidth="1"/>
    <col min="12510" max="12512" width="18.6666666666667" style="1" customWidth="1"/>
    <col min="12513" max="12513" width="34.3333333333333" style="1" customWidth="1"/>
    <col min="12514" max="12514" width="6.33333333333333" style="1" customWidth="1"/>
    <col min="12515" max="12523" width="18.6666666666667" style="1" customWidth="1"/>
    <col min="12524" max="12524" width="34.3333333333333" style="1" customWidth="1"/>
    <col min="12525" max="12525" width="7.5" style="1" customWidth="1"/>
    <col min="12526" max="12534" width="18.6666666666667" style="1" customWidth="1"/>
    <col min="12535" max="12535" width="11.3333333333333" style="1" customWidth="1"/>
    <col min="12536" max="12763" width="9.33333333333333" style="1"/>
    <col min="12764" max="12764" width="36.3333333333333" style="1" customWidth="1"/>
    <col min="12765" max="12765" width="6.33333333333333" style="1" customWidth="1"/>
    <col min="12766" max="12768" width="18.6666666666667" style="1" customWidth="1"/>
    <col min="12769" max="12769" width="34.3333333333333" style="1" customWidth="1"/>
    <col min="12770" max="12770" width="6.33333333333333" style="1" customWidth="1"/>
    <col min="12771" max="12779" width="18.6666666666667" style="1" customWidth="1"/>
    <col min="12780" max="12780" width="34.3333333333333" style="1" customWidth="1"/>
    <col min="12781" max="12781" width="7.5" style="1" customWidth="1"/>
    <col min="12782" max="12790" width="18.6666666666667" style="1" customWidth="1"/>
    <col min="12791" max="12791" width="11.3333333333333" style="1" customWidth="1"/>
    <col min="12792" max="13019" width="9.33333333333333" style="1"/>
    <col min="13020" max="13020" width="36.3333333333333" style="1" customWidth="1"/>
    <col min="13021" max="13021" width="6.33333333333333" style="1" customWidth="1"/>
    <col min="13022" max="13024" width="18.6666666666667" style="1" customWidth="1"/>
    <col min="13025" max="13025" width="34.3333333333333" style="1" customWidth="1"/>
    <col min="13026" max="13026" width="6.33333333333333" style="1" customWidth="1"/>
    <col min="13027" max="13035" width="18.6666666666667" style="1" customWidth="1"/>
    <col min="13036" max="13036" width="34.3333333333333" style="1" customWidth="1"/>
    <col min="13037" max="13037" width="7.5" style="1" customWidth="1"/>
    <col min="13038" max="13046" width="18.6666666666667" style="1" customWidth="1"/>
    <col min="13047" max="13047" width="11.3333333333333" style="1" customWidth="1"/>
    <col min="13048" max="13275" width="9.33333333333333" style="1"/>
    <col min="13276" max="13276" width="36.3333333333333" style="1" customWidth="1"/>
    <col min="13277" max="13277" width="6.33333333333333" style="1" customWidth="1"/>
    <col min="13278" max="13280" width="18.6666666666667" style="1" customWidth="1"/>
    <col min="13281" max="13281" width="34.3333333333333" style="1" customWidth="1"/>
    <col min="13282" max="13282" width="6.33333333333333" style="1" customWidth="1"/>
    <col min="13283" max="13291" width="18.6666666666667" style="1" customWidth="1"/>
    <col min="13292" max="13292" width="34.3333333333333" style="1" customWidth="1"/>
    <col min="13293" max="13293" width="7.5" style="1" customWidth="1"/>
    <col min="13294" max="13302" width="18.6666666666667" style="1" customWidth="1"/>
    <col min="13303" max="13303" width="11.3333333333333" style="1" customWidth="1"/>
    <col min="13304" max="13531" width="9.33333333333333" style="1"/>
    <col min="13532" max="13532" width="36.3333333333333" style="1" customWidth="1"/>
    <col min="13533" max="13533" width="6.33333333333333" style="1" customWidth="1"/>
    <col min="13534" max="13536" width="18.6666666666667" style="1" customWidth="1"/>
    <col min="13537" max="13537" width="34.3333333333333" style="1" customWidth="1"/>
    <col min="13538" max="13538" width="6.33333333333333" style="1" customWidth="1"/>
    <col min="13539" max="13547" width="18.6666666666667" style="1" customWidth="1"/>
    <col min="13548" max="13548" width="34.3333333333333" style="1" customWidth="1"/>
    <col min="13549" max="13549" width="7.5" style="1" customWidth="1"/>
    <col min="13550" max="13558" width="18.6666666666667" style="1" customWidth="1"/>
    <col min="13559" max="13559" width="11.3333333333333" style="1" customWidth="1"/>
    <col min="13560" max="13787" width="9.33333333333333" style="1"/>
    <col min="13788" max="13788" width="36.3333333333333" style="1" customWidth="1"/>
    <col min="13789" max="13789" width="6.33333333333333" style="1" customWidth="1"/>
    <col min="13790" max="13792" width="18.6666666666667" style="1" customWidth="1"/>
    <col min="13793" max="13793" width="34.3333333333333" style="1" customWidth="1"/>
    <col min="13794" max="13794" width="6.33333333333333" style="1" customWidth="1"/>
    <col min="13795" max="13803" width="18.6666666666667" style="1" customWidth="1"/>
    <col min="13804" max="13804" width="34.3333333333333" style="1" customWidth="1"/>
    <col min="13805" max="13805" width="7.5" style="1" customWidth="1"/>
    <col min="13806" max="13814" width="18.6666666666667" style="1" customWidth="1"/>
    <col min="13815" max="13815" width="11.3333333333333" style="1" customWidth="1"/>
    <col min="13816" max="14043" width="9.33333333333333" style="1"/>
    <col min="14044" max="14044" width="36.3333333333333" style="1" customWidth="1"/>
    <col min="14045" max="14045" width="6.33333333333333" style="1" customWidth="1"/>
    <col min="14046" max="14048" width="18.6666666666667" style="1" customWidth="1"/>
    <col min="14049" max="14049" width="34.3333333333333" style="1" customWidth="1"/>
    <col min="14050" max="14050" width="6.33333333333333" style="1" customWidth="1"/>
    <col min="14051" max="14059" width="18.6666666666667" style="1" customWidth="1"/>
    <col min="14060" max="14060" width="34.3333333333333" style="1" customWidth="1"/>
    <col min="14061" max="14061" width="7.5" style="1" customWidth="1"/>
    <col min="14062" max="14070" width="18.6666666666667" style="1" customWidth="1"/>
    <col min="14071" max="14071" width="11.3333333333333" style="1" customWidth="1"/>
    <col min="14072" max="14299" width="9.33333333333333" style="1"/>
    <col min="14300" max="14300" width="36.3333333333333" style="1" customWidth="1"/>
    <col min="14301" max="14301" width="6.33333333333333" style="1" customWidth="1"/>
    <col min="14302" max="14304" width="18.6666666666667" style="1" customWidth="1"/>
    <col min="14305" max="14305" width="34.3333333333333" style="1" customWidth="1"/>
    <col min="14306" max="14306" width="6.33333333333333" style="1" customWidth="1"/>
    <col min="14307" max="14315" width="18.6666666666667" style="1" customWidth="1"/>
    <col min="14316" max="14316" width="34.3333333333333" style="1" customWidth="1"/>
    <col min="14317" max="14317" width="7.5" style="1" customWidth="1"/>
    <col min="14318" max="14326" width="18.6666666666667" style="1" customWidth="1"/>
    <col min="14327" max="14327" width="11.3333333333333" style="1" customWidth="1"/>
    <col min="14328" max="14555" width="9.33333333333333" style="1"/>
    <col min="14556" max="14556" width="36.3333333333333" style="1" customWidth="1"/>
    <col min="14557" max="14557" width="6.33333333333333" style="1" customWidth="1"/>
    <col min="14558" max="14560" width="18.6666666666667" style="1" customWidth="1"/>
    <col min="14561" max="14561" width="34.3333333333333" style="1" customWidth="1"/>
    <col min="14562" max="14562" width="6.33333333333333" style="1" customWidth="1"/>
    <col min="14563" max="14571" width="18.6666666666667" style="1" customWidth="1"/>
    <col min="14572" max="14572" width="34.3333333333333" style="1" customWidth="1"/>
    <col min="14573" max="14573" width="7.5" style="1" customWidth="1"/>
    <col min="14574" max="14582" width="18.6666666666667" style="1" customWidth="1"/>
    <col min="14583" max="14583" width="11.3333333333333" style="1" customWidth="1"/>
    <col min="14584" max="14811" width="9.33333333333333" style="1"/>
    <col min="14812" max="14812" width="36.3333333333333" style="1" customWidth="1"/>
    <col min="14813" max="14813" width="6.33333333333333" style="1" customWidth="1"/>
    <col min="14814" max="14816" width="18.6666666666667" style="1" customWidth="1"/>
    <col min="14817" max="14817" width="34.3333333333333" style="1" customWidth="1"/>
    <col min="14818" max="14818" width="6.33333333333333" style="1" customWidth="1"/>
    <col min="14819" max="14827" width="18.6666666666667" style="1" customWidth="1"/>
    <col min="14828" max="14828" width="34.3333333333333" style="1" customWidth="1"/>
    <col min="14829" max="14829" width="7.5" style="1" customWidth="1"/>
    <col min="14830" max="14838" width="18.6666666666667" style="1" customWidth="1"/>
    <col min="14839" max="14839" width="11.3333333333333" style="1" customWidth="1"/>
    <col min="14840" max="15067" width="9.33333333333333" style="1"/>
    <col min="15068" max="15068" width="36.3333333333333" style="1" customWidth="1"/>
    <col min="15069" max="15069" width="6.33333333333333" style="1" customWidth="1"/>
    <col min="15070" max="15072" width="18.6666666666667" style="1" customWidth="1"/>
    <col min="15073" max="15073" width="34.3333333333333" style="1" customWidth="1"/>
    <col min="15074" max="15074" width="6.33333333333333" style="1" customWidth="1"/>
    <col min="15075" max="15083" width="18.6666666666667" style="1" customWidth="1"/>
    <col min="15084" max="15084" width="34.3333333333333" style="1" customWidth="1"/>
    <col min="15085" max="15085" width="7.5" style="1" customWidth="1"/>
    <col min="15086" max="15094" width="18.6666666666667" style="1" customWidth="1"/>
    <col min="15095" max="15095" width="11.3333333333333" style="1" customWidth="1"/>
    <col min="15096" max="15323" width="9.33333333333333" style="1"/>
    <col min="15324" max="15324" width="36.3333333333333" style="1" customWidth="1"/>
    <col min="15325" max="15325" width="6.33333333333333" style="1" customWidth="1"/>
    <col min="15326" max="15328" width="18.6666666666667" style="1" customWidth="1"/>
    <col min="15329" max="15329" width="34.3333333333333" style="1" customWidth="1"/>
    <col min="15330" max="15330" width="6.33333333333333" style="1" customWidth="1"/>
    <col min="15331" max="15339" width="18.6666666666667" style="1" customWidth="1"/>
    <col min="15340" max="15340" width="34.3333333333333" style="1" customWidth="1"/>
    <col min="15341" max="15341" width="7.5" style="1" customWidth="1"/>
    <col min="15342" max="15350" width="18.6666666666667" style="1" customWidth="1"/>
    <col min="15351" max="15351" width="11.3333333333333" style="1" customWidth="1"/>
    <col min="15352" max="15579" width="9.33333333333333" style="1"/>
    <col min="15580" max="15580" width="36.3333333333333" style="1" customWidth="1"/>
    <col min="15581" max="15581" width="6.33333333333333" style="1" customWidth="1"/>
    <col min="15582" max="15584" width="18.6666666666667" style="1" customWidth="1"/>
    <col min="15585" max="15585" width="34.3333333333333" style="1" customWidth="1"/>
    <col min="15586" max="15586" width="6.33333333333333" style="1" customWidth="1"/>
    <col min="15587" max="15595" width="18.6666666666667" style="1" customWidth="1"/>
    <col min="15596" max="15596" width="34.3333333333333" style="1" customWidth="1"/>
    <col min="15597" max="15597" width="7.5" style="1" customWidth="1"/>
    <col min="15598" max="15606" width="18.6666666666667" style="1" customWidth="1"/>
    <col min="15607" max="15607" width="11.3333333333333" style="1" customWidth="1"/>
    <col min="15608" max="15835" width="9.33333333333333" style="1"/>
    <col min="15836" max="15836" width="36.3333333333333" style="1" customWidth="1"/>
    <col min="15837" max="15837" width="6.33333333333333" style="1" customWidth="1"/>
    <col min="15838" max="15840" width="18.6666666666667" style="1" customWidth="1"/>
    <col min="15841" max="15841" width="34.3333333333333" style="1" customWidth="1"/>
    <col min="15842" max="15842" width="6.33333333333333" style="1" customWidth="1"/>
    <col min="15843" max="15851" width="18.6666666666667" style="1" customWidth="1"/>
    <col min="15852" max="15852" width="34.3333333333333" style="1" customWidth="1"/>
    <col min="15853" max="15853" width="7.5" style="1" customWidth="1"/>
    <col min="15854" max="15862" width="18.6666666666667" style="1" customWidth="1"/>
    <col min="15863" max="15863" width="11.3333333333333" style="1" customWidth="1"/>
    <col min="15864" max="16091" width="9.33333333333333" style="1"/>
    <col min="16092" max="16092" width="36.3333333333333" style="1" customWidth="1"/>
    <col min="16093" max="16093" width="6.33333333333333" style="1" customWidth="1"/>
    <col min="16094" max="16096" width="18.6666666666667" style="1" customWidth="1"/>
    <col min="16097" max="16097" width="34.3333333333333" style="1" customWidth="1"/>
    <col min="16098" max="16098" width="6.33333333333333" style="1" customWidth="1"/>
    <col min="16099" max="16107" width="18.6666666666667" style="1" customWidth="1"/>
    <col min="16108" max="16108" width="34.3333333333333" style="1" customWidth="1"/>
    <col min="16109" max="16109" width="7.5" style="1" customWidth="1"/>
    <col min="16110" max="16118" width="18.6666666666667" style="1" customWidth="1"/>
    <col min="16119" max="16119" width="11.3333333333333" style="1" customWidth="1"/>
    <col min="16120" max="16368" width="9.33333333333333" style="1"/>
    <col min="16369" max="16384" width="9.33333333333333" style="1" customWidth="1"/>
  </cols>
  <sheetData>
    <row r="1" ht="24.75" customHeight="1" spans="1:6">
      <c r="A1" s="167" t="s">
        <v>149</v>
      </c>
      <c r="B1" s="3"/>
      <c r="C1" s="3"/>
      <c r="D1" s="3"/>
      <c r="E1" s="3"/>
      <c r="F1" s="3"/>
    </row>
    <row r="2" ht="14.25" customHeight="1" spans="1:6">
      <c r="A2" s="4"/>
      <c r="F2" s="75" t="s">
        <v>10</v>
      </c>
    </row>
    <row r="3" ht="14.25" customHeight="1" spans="1:6">
      <c r="A3" s="36" t="s">
        <v>24</v>
      </c>
      <c r="B3" s="36"/>
      <c r="D3" s="98"/>
      <c r="F3" s="75" t="s">
        <v>25</v>
      </c>
    </row>
    <row r="4" ht="18.75" customHeight="1" spans="1:6">
      <c r="A4" s="99" t="s">
        <v>26</v>
      </c>
      <c r="B4" s="99" t="s">
        <v>72</v>
      </c>
      <c r="C4" s="99" t="s">
        <v>27</v>
      </c>
      <c r="D4" s="99" t="s">
        <v>72</v>
      </c>
      <c r="E4" s="99" t="s">
        <v>72</v>
      </c>
      <c r="F4" s="99" t="s">
        <v>72</v>
      </c>
    </row>
    <row r="5" ht="18.75" customHeight="1" spans="1:6">
      <c r="A5" s="100" t="s">
        <v>150</v>
      </c>
      <c r="B5" s="100" t="s">
        <v>29</v>
      </c>
      <c r="C5" s="100" t="s">
        <v>151</v>
      </c>
      <c r="D5" s="99" t="s">
        <v>29</v>
      </c>
      <c r="E5" s="99" t="s">
        <v>72</v>
      </c>
      <c r="F5" s="99" t="s">
        <v>72</v>
      </c>
    </row>
    <row r="6" ht="31.5" customHeight="1" spans="1:6">
      <c r="A6" s="100" t="s">
        <v>72</v>
      </c>
      <c r="B6" s="100" t="s">
        <v>72</v>
      </c>
      <c r="C6" s="100" t="s">
        <v>72</v>
      </c>
      <c r="D6" s="99" t="s">
        <v>81</v>
      </c>
      <c r="E6" s="100" t="s">
        <v>152</v>
      </c>
      <c r="F6" s="100" t="s">
        <v>153</v>
      </c>
    </row>
    <row r="7" ht="20.1" customHeight="1" spans="1:6">
      <c r="A7" s="15" t="s">
        <v>154</v>
      </c>
      <c r="B7" s="13">
        <v>3717.13</v>
      </c>
      <c r="C7" s="15" t="s">
        <v>31</v>
      </c>
      <c r="D7" s="13"/>
      <c r="E7" s="13"/>
      <c r="F7" s="13"/>
    </row>
    <row r="8" ht="20.1" customHeight="1" spans="1:6">
      <c r="A8" s="15" t="s">
        <v>155</v>
      </c>
      <c r="B8" s="13">
        <v>158.23</v>
      </c>
      <c r="C8" s="15" t="s">
        <v>33</v>
      </c>
      <c r="D8" s="13"/>
      <c r="E8" s="13"/>
      <c r="F8" s="13"/>
    </row>
    <row r="9" ht="20.1" customHeight="1" spans="1:6">
      <c r="A9" s="15" t="s">
        <v>156</v>
      </c>
      <c r="B9" s="13"/>
      <c r="C9" s="15" t="s">
        <v>35</v>
      </c>
      <c r="D9" s="13"/>
      <c r="E9" s="13"/>
      <c r="F9" s="13"/>
    </row>
    <row r="10" ht="20.1" customHeight="1" spans="1:6">
      <c r="A10" s="101" t="s">
        <v>72</v>
      </c>
      <c r="B10" s="13"/>
      <c r="C10" s="15" t="s">
        <v>37</v>
      </c>
      <c r="D10" s="13"/>
      <c r="E10" s="13"/>
      <c r="F10" s="13"/>
    </row>
    <row r="11" ht="20.1" customHeight="1" spans="1:6">
      <c r="A11" s="101" t="s">
        <v>72</v>
      </c>
      <c r="B11" s="13"/>
      <c r="C11" s="15" t="s">
        <v>39</v>
      </c>
      <c r="D11" s="13"/>
      <c r="E11" s="13"/>
      <c r="F11" s="13"/>
    </row>
    <row r="12" ht="20.1" customHeight="1" spans="1:6">
      <c r="A12" s="101"/>
      <c r="B12" s="13"/>
      <c r="C12" s="15" t="s">
        <v>41</v>
      </c>
      <c r="D12" s="13"/>
      <c r="E12" s="13"/>
      <c r="F12" s="13"/>
    </row>
    <row r="13" ht="20.1" customHeight="1" spans="1:6">
      <c r="A13" s="101"/>
      <c r="B13" s="13"/>
      <c r="C13" s="15" t="s">
        <v>42</v>
      </c>
      <c r="D13" s="13"/>
      <c r="E13" s="13"/>
      <c r="F13" s="13"/>
    </row>
    <row r="14" ht="20.1" customHeight="1" spans="1:6">
      <c r="A14" s="101"/>
      <c r="B14" s="13"/>
      <c r="C14" s="15" t="s">
        <v>43</v>
      </c>
      <c r="D14" s="13">
        <f t="shared" ref="D14:D33" si="0">E14+F14</f>
        <v>224.79</v>
      </c>
      <c r="E14" s="13">
        <v>224.79</v>
      </c>
      <c r="F14" s="13"/>
    </row>
    <row r="15" ht="20.1" customHeight="1" spans="1:6">
      <c r="A15" s="101"/>
      <c r="B15" s="13"/>
      <c r="C15" s="15" t="s">
        <v>45</v>
      </c>
      <c r="D15" s="13">
        <f t="shared" si="0"/>
        <v>3457.47</v>
      </c>
      <c r="E15" s="13">
        <v>3457.47</v>
      </c>
      <c r="F15" s="13"/>
    </row>
    <row r="16" ht="20.1" customHeight="1" spans="1:6">
      <c r="A16" s="101"/>
      <c r="B16" s="13"/>
      <c r="C16" s="15" t="s">
        <v>46</v>
      </c>
      <c r="D16" s="13"/>
      <c r="E16" s="13"/>
      <c r="F16" s="13"/>
    </row>
    <row r="17" ht="20.1" customHeight="1" spans="1:6">
      <c r="A17" s="101"/>
      <c r="B17" s="13"/>
      <c r="C17" s="15" t="s">
        <v>47</v>
      </c>
      <c r="D17" s="13"/>
      <c r="E17" s="13"/>
      <c r="F17" s="13"/>
    </row>
    <row r="18" ht="20.1" customHeight="1" spans="1:6">
      <c r="A18" s="101"/>
      <c r="B18" s="13"/>
      <c r="C18" s="15" t="s">
        <v>48</v>
      </c>
      <c r="D18" s="13"/>
      <c r="E18" s="13"/>
      <c r="F18" s="13"/>
    </row>
    <row r="19" ht="20.1" customHeight="1" spans="1:6">
      <c r="A19" s="101"/>
      <c r="B19" s="13"/>
      <c r="C19" s="15" t="s">
        <v>49</v>
      </c>
      <c r="D19" s="13"/>
      <c r="E19" s="13"/>
      <c r="F19" s="13"/>
    </row>
    <row r="20" ht="20.1" customHeight="1" spans="1:6">
      <c r="A20" s="101"/>
      <c r="B20" s="13"/>
      <c r="C20" s="15" t="s">
        <v>157</v>
      </c>
      <c r="D20" s="13"/>
      <c r="E20" s="13"/>
      <c r="F20" s="13"/>
    </row>
    <row r="21" ht="20.1" customHeight="1" spans="1:6">
      <c r="A21" s="101"/>
      <c r="B21" s="13"/>
      <c r="C21" s="15" t="s">
        <v>51</v>
      </c>
      <c r="D21" s="13"/>
      <c r="E21" s="13"/>
      <c r="F21" s="13"/>
    </row>
    <row r="22" ht="20.1" customHeight="1" spans="1:6">
      <c r="A22" s="102" t="s">
        <v>44</v>
      </c>
      <c r="B22" s="103"/>
      <c r="C22" s="15" t="s">
        <v>52</v>
      </c>
      <c r="D22" s="13"/>
      <c r="E22" s="103"/>
      <c r="F22" s="103"/>
    </row>
    <row r="23" ht="20.1" customHeight="1" spans="1:6">
      <c r="A23" s="104"/>
      <c r="B23" s="105"/>
      <c r="C23" s="15" t="s">
        <v>53</v>
      </c>
      <c r="D23" s="13"/>
      <c r="E23" s="105"/>
      <c r="F23" s="105"/>
    </row>
    <row r="24" ht="20.1" customHeight="1" spans="1:6">
      <c r="A24" s="104"/>
      <c r="B24" s="105"/>
      <c r="C24" s="15" t="s">
        <v>54</v>
      </c>
      <c r="D24" s="13"/>
      <c r="E24" s="105"/>
      <c r="F24" s="105"/>
    </row>
    <row r="25" ht="20.1" customHeight="1" spans="1:6">
      <c r="A25" s="104"/>
      <c r="B25" s="105"/>
      <c r="C25" s="15" t="s">
        <v>55</v>
      </c>
      <c r="D25" s="13">
        <f t="shared" si="0"/>
        <v>34.87</v>
      </c>
      <c r="E25" s="13">
        <v>34.87</v>
      </c>
      <c r="F25" s="105"/>
    </row>
    <row r="26" ht="20.1" customHeight="1" spans="1:6">
      <c r="A26" s="104"/>
      <c r="B26" s="105"/>
      <c r="C26" s="15" t="s">
        <v>56</v>
      </c>
      <c r="D26" s="13"/>
      <c r="E26" s="105"/>
      <c r="F26" s="105"/>
    </row>
    <row r="27" ht="20.1" customHeight="1" spans="1:6">
      <c r="A27" s="104"/>
      <c r="B27" s="105"/>
      <c r="C27" s="15" t="s">
        <v>158</v>
      </c>
      <c r="D27" s="13"/>
      <c r="E27" s="105"/>
      <c r="F27" s="105"/>
    </row>
    <row r="28" ht="20.1" customHeight="1" spans="1:6">
      <c r="A28" s="104"/>
      <c r="B28" s="105"/>
      <c r="C28" s="15" t="s">
        <v>58</v>
      </c>
      <c r="D28" s="13"/>
      <c r="E28" s="105"/>
      <c r="F28" s="105"/>
    </row>
    <row r="29" ht="20.1" customHeight="1" spans="1:6">
      <c r="A29" s="104"/>
      <c r="B29" s="105"/>
      <c r="C29" s="15" t="s">
        <v>59</v>
      </c>
      <c r="D29" s="13"/>
      <c r="E29" s="105"/>
      <c r="F29" s="105"/>
    </row>
    <row r="30" ht="20.1" customHeight="1" spans="1:6">
      <c r="A30" s="104"/>
      <c r="B30" s="105"/>
      <c r="C30" s="15" t="s">
        <v>60</v>
      </c>
      <c r="D30" s="13"/>
      <c r="E30" s="105"/>
      <c r="F30" s="105"/>
    </row>
    <row r="31" ht="20.1" customHeight="1" spans="1:6">
      <c r="A31" s="104"/>
      <c r="B31" s="105"/>
      <c r="C31" s="15" t="s">
        <v>159</v>
      </c>
      <c r="D31" s="13"/>
      <c r="E31" s="105"/>
      <c r="F31" s="105"/>
    </row>
    <row r="32" ht="20.1" customHeight="1" spans="1:6">
      <c r="A32" s="101" t="s">
        <v>72</v>
      </c>
      <c r="B32" s="13"/>
      <c r="C32" s="15" t="s">
        <v>62</v>
      </c>
      <c r="D32" s="13">
        <f t="shared" si="0"/>
        <v>158.23</v>
      </c>
      <c r="E32" s="13"/>
      <c r="F32" s="13">
        <v>158.23</v>
      </c>
    </row>
    <row r="33" ht="20.1" customHeight="1" spans="1:6">
      <c r="A33" s="12" t="s">
        <v>63</v>
      </c>
      <c r="B33" s="13">
        <f>SUM(B7:B32)</f>
        <v>3875.36</v>
      </c>
      <c r="C33" s="12" t="s">
        <v>64</v>
      </c>
      <c r="D33" s="13">
        <f t="shared" si="0"/>
        <v>3875.36</v>
      </c>
      <c r="E33" s="13">
        <f>SUM(E7:E32)</f>
        <v>3717.13</v>
      </c>
      <c r="F33" s="13">
        <f>SUM(F7:F32)</f>
        <v>158.23</v>
      </c>
    </row>
    <row r="34" ht="20.1" customHeight="1" spans="1:6">
      <c r="A34" s="15" t="s">
        <v>160</v>
      </c>
      <c r="B34" s="13"/>
      <c r="C34" s="15" t="s">
        <v>161</v>
      </c>
      <c r="D34" s="13"/>
      <c r="E34" s="13"/>
      <c r="F34" s="13"/>
    </row>
    <row r="35" ht="20.1" customHeight="1" spans="1:6">
      <c r="A35" s="15" t="s">
        <v>154</v>
      </c>
      <c r="B35" s="13"/>
      <c r="C35" s="101"/>
      <c r="D35" s="13"/>
      <c r="E35" s="13"/>
      <c r="F35" s="13"/>
    </row>
    <row r="36" ht="20.1" customHeight="1" spans="1:6">
      <c r="A36" s="15" t="s">
        <v>155</v>
      </c>
      <c r="B36" s="13"/>
      <c r="C36" s="101"/>
      <c r="D36" s="13"/>
      <c r="E36" s="13"/>
      <c r="F36" s="13"/>
    </row>
    <row r="37" ht="20.1" customHeight="1" spans="1:6">
      <c r="A37" s="106" t="s">
        <v>156</v>
      </c>
      <c r="B37" s="13"/>
      <c r="C37" s="101"/>
      <c r="D37" s="13"/>
      <c r="E37" s="13"/>
      <c r="F37" s="13"/>
    </row>
    <row r="38" ht="20.1" customHeight="1" spans="1:6">
      <c r="A38" s="107" t="s">
        <v>69</v>
      </c>
      <c r="B38" s="13">
        <f>SUM(B33:B37)</f>
        <v>3875.36</v>
      </c>
      <c r="C38" s="107" t="s">
        <v>69</v>
      </c>
      <c r="D38" s="13">
        <f>SUM(D33:D37)</f>
        <v>3875.36</v>
      </c>
      <c r="E38" s="13">
        <f t="shared" ref="E38:F38" si="1">SUM(E33:E37)</f>
        <v>3717.13</v>
      </c>
      <c r="F38" s="13">
        <f t="shared" si="1"/>
        <v>158.23</v>
      </c>
    </row>
    <row r="39" ht="35.25" customHeight="1" spans="1:6">
      <c r="A39" s="18" t="s">
        <v>162</v>
      </c>
      <c r="B39" s="18"/>
      <c r="C39" s="18"/>
      <c r="D39" s="18"/>
      <c r="E39" s="18"/>
      <c r="F39" s="18"/>
    </row>
  </sheetData>
  <mergeCells count="9">
    <mergeCell ref="A1:F1"/>
    <mergeCell ref="A3:B3"/>
    <mergeCell ref="A4:B4"/>
    <mergeCell ref="C4:F4"/>
    <mergeCell ref="D5:F5"/>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196850393700787" right="0.196850393700787" top="0.196850393700787" bottom="0.196850393700787"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0"/>
  <sheetViews>
    <sheetView workbookViewId="0">
      <selection activeCell="H22" sqref="H22"/>
    </sheetView>
  </sheetViews>
  <sheetFormatPr defaultColWidth="7.83333333333333" defaultRowHeight="15"/>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18.1666666666667" style="79" customWidth="1"/>
    <col min="9" max="9" width="13.1666666666667" style="79" customWidth="1"/>
    <col min="10" max="251" width="10.3333333333333" style="79" customWidth="1"/>
    <col min="252" max="16384" width="7.83333333333333" style="79"/>
  </cols>
  <sheetData>
    <row r="1" ht="23.25" customHeight="1" spans="1:8">
      <c r="A1" s="167" t="s">
        <v>163</v>
      </c>
      <c r="B1" s="3"/>
      <c r="C1" s="3"/>
      <c r="D1" s="3"/>
      <c r="E1" s="3"/>
      <c r="F1" s="3"/>
      <c r="G1" s="3"/>
      <c r="H1" s="3"/>
    </row>
    <row r="2" s="1" customFormat="1" ht="12.75" customHeight="1" spans="1:8">
      <c r="A2" s="4"/>
      <c r="H2" s="75" t="s">
        <v>12</v>
      </c>
    </row>
    <row r="3" s="1" customFormat="1" ht="12.75" customHeight="1" spans="1:8">
      <c r="A3" s="80" t="s">
        <v>24</v>
      </c>
      <c r="B3" s="80"/>
      <c r="C3" s="80"/>
      <c r="D3" s="80"/>
      <c r="H3" s="75" t="s">
        <v>25</v>
      </c>
    </row>
    <row r="4" ht="20.1" customHeight="1" spans="1:8">
      <c r="A4" s="40" t="s">
        <v>79</v>
      </c>
      <c r="B4" s="40" t="s">
        <v>80</v>
      </c>
      <c r="C4" s="40" t="s">
        <v>67</v>
      </c>
      <c r="D4" s="40" t="s">
        <v>164</v>
      </c>
      <c r="E4" s="174" t="s">
        <v>29</v>
      </c>
      <c r="F4" s="81"/>
      <c r="G4" s="81"/>
      <c r="H4" s="175" t="s">
        <v>68</v>
      </c>
    </row>
    <row r="5" ht="20.1" customHeight="1" spans="1:8">
      <c r="A5" s="40"/>
      <c r="B5" s="40"/>
      <c r="C5" s="40"/>
      <c r="D5" s="40"/>
      <c r="E5" s="82" t="s">
        <v>83</v>
      </c>
      <c r="F5" s="82" t="s">
        <v>142</v>
      </c>
      <c r="G5" s="82" t="s">
        <v>143</v>
      </c>
      <c r="H5" s="40"/>
    </row>
    <row r="6" ht="15.95" customHeight="1" spans="1:9">
      <c r="A6" s="83" t="s">
        <v>165</v>
      </c>
      <c r="B6" s="83"/>
      <c r="C6" s="84"/>
      <c r="D6" s="84">
        <f>SUM(E6)</f>
        <v>3717.13</v>
      </c>
      <c r="E6" s="85">
        <f>F6+G6</f>
        <v>3717.13</v>
      </c>
      <c r="F6" s="85">
        <v>2086.81</v>
      </c>
      <c r="G6" s="85">
        <f>G7+G12+G29</f>
        <v>1630.32</v>
      </c>
      <c r="H6" s="85"/>
      <c r="I6" s="96"/>
    </row>
    <row r="7" ht="15.95" customHeight="1" spans="1:9">
      <c r="A7" s="86" t="s">
        <v>84</v>
      </c>
      <c r="B7" s="86" t="s">
        <v>85</v>
      </c>
      <c r="C7" s="13"/>
      <c r="D7" s="84">
        <f t="shared" ref="D7:D31" si="0">SUM(E7)</f>
        <v>224.79</v>
      </c>
      <c r="E7" s="85">
        <v>224.79</v>
      </c>
      <c r="F7" s="85">
        <v>224.79</v>
      </c>
      <c r="G7" s="85"/>
      <c r="H7" s="85"/>
      <c r="I7" s="96"/>
    </row>
    <row r="8" ht="15.95" customHeight="1" spans="1:9">
      <c r="A8" s="86" t="s">
        <v>86</v>
      </c>
      <c r="B8" s="86" t="s">
        <v>87</v>
      </c>
      <c r="C8" s="13"/>
      <c r="D8" s="84">
        <f t="shared" si="0"/>
        <v>224.79</v>
      </c>
      <c r="E8" s="85">
        <v>224.79</v>
      </c>
      <c r="F8" s="85">
        <v>224.79</v>
      </c>
      <c r="G8" s="85"/>
      <c r="H8" s="85"/>
      <c r="I8" s="96"/>
    </row>
    <row r="9" ht="15.95" customHeight="1" spans="1:9">
      <c r="A9" s="86" t="s">
        <v>88</v>
      </c>
      <c r="B9" s="86" t="s">
        <v>89</v>
      </c>
      <c r="C9" s="13"/>
      <c r="D9" s="84">
        <f t="shared" si="0"/>
        <v>117.57</v>
      </c>
      <c r="E9" s="85">
        <v>117.57</v>
      </c>
      <c r="F9" s="85">
        <v>117.57</v>
      </c>
      <c r="G9" s="85"/>
      <c r="H9" s="85"/>
      <c r="I9" s="96"/>
    </row>
    <row r="10" ht="15.95" customHeight="1" spans="1:9">
      <c r="A10" s="86" t="s">
        <v>90</v>
      </c>
      <c r="B10" s="86" t="s">
        <v>91</v>
      </c>
      <c r="C10" s="13"/>
      <c r="D10" s="84">
        <f t="shared" si="0"/>
        <v>58.79</v>
      </c>
      <c r="E10" s="85">
        <v>58.79</v>
      </c>
      <c r="F10" s="85">
        <v>58.79</v>
      </c>
      <c r="G10" s="85"/>
      <c r="H10" s="85"/>
      <c r="I10" s="96"/>
    </row>
    <row r="11" ht="15.95" customHeight="1" spans="1:9">
      <c r="A11" s="86" t="s">
        <v>92</v>
      </c>
      <c r="B11" s="86" t="s">
        <v>93</v>
      </c>
      <c r="C11" s="13"/>
      <c r="D11" s="84">
        <f t="shared" si="0"/>
        <v>48.43</v>
      </c>
      <c r="E11" s="85">
        <v>48.43</v>
      </c>
      <c r="F11" s="85">
        <v>48.43</v>
      </c>
      <c r="G11" s="85"/>
      <c r="H11" s="85"/>
      <c r="I11" s="96"/>
    </row>
    <row r="12" ht="15.95" customHeight="1" spans="1:9">
      <c r="A12" s="86" t="s">
        <v>94</v>
      </c>
      <c r="B12" s="86" t="s">
        <v>95</v>
      </c>
      <c r="C12" s="13"/>
      <c r="D12" s="84">
        <f t="shared" si="0"/>
        <v>3457.46</v>
      </c>
      <c r="E12" s="85">
        <v>3457.46</v>
      </c>
      <c r="F12" s="85">
        <v>1827.14</v>
      </c>
      <c r="G12" s="85">
        <v>1630.32</v>
      </c>
      <c r="H12" s="85"/>
      <c r="I12" s="96"/>
    </row>
    <row r="13" ht="15.95" customHeight="1" spans="1:9">
      <c r="A13" s="86" t="s">
        <v>96</v>
      </c>
      <c r="B13" s="86" t="s">
        <v>97</v>
      </c>
      <c r="C13" s="13"/>
      <c r="D13" s="84">
        <f t="shared" si="0"/>
        <v>1069.67</v>
      </c>
      <c r="E13" s="85">
        <v>1069.67</v>
      </c>
      <c r="F13" s="85">
        <v>511.1</v>
      </c>
      <c r="G13" s="85">
        <v>558.57</v>
      </c>
      <c r="H13" s="85"/>
      <c r="I13" s="96"/>
    </row>
    <row r="14" ht="15.95" customHeight="1" spans="1:9">
      <c r="A14" s="86" t="s">
        <v>98</v>
      </c>
      <c r="B14" s="86" t="s">
        <v>99</v>
      </c>
      <c r="C14" s="13"/>
      <c r="D14" s="84">
        <f t="shared" si="0"/>
        <v>1069.67</v>
      </c>
      <c r="E14" s="85">
        <v>1069.67</v>
      </c>
      <c r="F14" s="85">
        <v>511.1</v>
      </c>
      <c r="G14" s="85">
        <v>558.57</v>
      </c>
      <c r="H14" s="85"/>
      <c r="I14" s="96"/>
    </row>
    <row r="15" ht="15.95" customHeight="1" spans="1:9">
      <c r="A15" s="86" t="s">
        <v>100</v>
      </c>
      <c r="B15" s="86" t="s">
        <v>101</v>
      </c>
      <c r="C15" s="13"/>
      <c r="D15" s="84">
        <f t="shared" si="0"/>
        <v>239.55</v>
      </c>
      <c r="E15" s="85">
        <v>239.55</v>
      </c>
      <c r="F15" s="85">
        <v>239.55</v>
      </c>
      <c r="G15" s="85"/>
      <c r="H15" s="85"/>
      <c r="I15" s="96"/>
    </row>
    <row r="16" ht="15.95" customHeight="1" spans="1:9">
      <c r="A16" s="86" t="s">
        <v>102</v>
      </c>
      <c r="B16" s="86" t="s">
        <v>103</v>
      </c>
      <c r="C16" s="13"/>
      <c r="D16" s="84">
        <f t="shared" si="0"/>
        <v>185.53</v>
      </c>
      <c r="E16" s="85">
        <v>185.53</v>
      </c>
      <c r="F16" s="85">
        <v>185.53</v>
      </c>
      <c r="G16" s="85"/>
      <c r="H16" s="85"/>
      <c r="I16" s="96"/>
    </row>
    <row r="17" ht="15.95" customHeight="1" spans="1:9">
      <c r="A17" s="86" t="s">
        <v>104</v>
      </c>
      <c r="B17" s="86" t="s">
        <v>105</v>
      </c>
      <c r="C17" s="13"/>
      <c r="D17" s="84">
        <f t="shared" si="0"/>
        <v>54.02</v>
      </c>
      <c r="E17" s="85">
        <v>54.02</v>
      </c>
      <c r="F17" s="85">
        <v>54.02</v>
      </c>
      <c r="G17" s="85"/>
      <c r="H17" s="85"/>
      <c r="I17" s="96"/>
    </row>
    <row r="18" ht="15.95" customHeight="1" spans="1:9">
      <c r="A18" s="86" t="s">
        <v>106</v>
      </c>
      <c r="B18" s="86" t="s">
        <v>107</v>
      </c>
      <c r="C18" s="13"/>
      <c r="D18" s="84">
        <f t="shared" si="0"/>
        <v>1953.59</v>
      </c>
      <c r="E18" s="85">
        <v>1953.59</v>
      </c>
      <c r="F18" s="85">
        <v>928.84</v>
      </c>
      <c r="G18" s="85">
        <v>1024.75</v>
      </c>
      <c r="H18" s="85"/>
      <c r="I18" s="96"/>
    </row>
    <row r="19" ht="15.95" customHeight="1" spans="1:9">
      <c r="A19" s="86" t="s">
        <v>108</v>
      </c>
      <c r="B19" s="86" t="s">
        <v>109</v>
      </c>
      <c r="C19" s="13"/>
      <c r="D19" s="84">
        <f t="shared" si="0"/>
        <v>1045</v>
      </c>
      <c r="E19" s="85">
        <v>1045</v>
      </c>
      <c r="F19" s="85">
        <v>928.84</v>
      </c>
      <c r="G19" s="85">
        <v>116.16</v>
      </c>
      <c r="H19" s="85"/>
      <c r="I19" s="96"/>
    </row>
    <row r="20" ht="15.95" customHeight="1" spans="1:9">
      <c r="A20" s="86" t="s">
        <v>110</v>
      </c>
      <c r="B20" s="86" t="s">
        <v>111</v>
      </c>
      <c r="C20" s="13"/>
      <c r="D20" s="84">
        <f t="shared" si="0"/>
        <v>302.25</v>
      </c>
      <c r="E20" s="85">
        <v>302.25</v>
      </c>
      <c r="F20" s="85"/>
      <c r="G20" s="85">
        <v>302.25</v>
      </c>
      <c r="H20" s="85"/>
      <c r="I20" s="96"/>
    </row>
    <row r="21" ht="15.95" customHeight="1" spans="1:9">
      <c r="A21" s="86" t="s">
        <v>112</v>
      </c>
      <c r="B21" s="86" t="s">
        <v>113</v>
      </c>
      <c r="C21" s="13"/>
      <c r="D21" s="84">
        <f t="shared" si="0"/>
        <v>478.74</v>
      </c>
      <c r="E21" s="85">
        <v>478.74</v>
      </c>
      <c r="F21" s="85"/>
      <c r="G21" s="85">
        <v>478.74</v>
      </c>
      <c r="H21" s="85"/>
      <c r="I21" s="96"/>
    </row>
    <row r="22" ht="15.95" customHeight="1" spans="1:9">
      <c r="A22" s="86" t="s">
        <v>114</v>
      </c>
      <c r="B22" s="86" t="s">
        <v>115</v>
      </c>
      <c r="C22" s="13"/>
      <c r="D22" s="84">
        <f t="shared" si="0"/>
        <v>127.6</v>
      </c>
      <c r="E22" s="85">
        <v>127.6</v>
      </c>
      <c r="F22" s="85"/>
      <c r="G22" s="85">
        <v>127.6</v>
      </c>
      <c r="H22" s="85"/>
      <c r="I22" s="96"/>
    </row>
    <row r="23" ht="15.95" customHeight="1" spans="1:9">
      <c r="A23" s="86" t="s">
        <v>116</v>
      </c>
      <c r="B23" s="86" t="s">
        <v>117</v>
      </c>
      <c r="C23" s="13"/>
      <c r="D23" s="84">
        <f t="shared" si="0"/>
        <v>26</v>
      </c>
      <c r="E23" s="85">
        <v>26</v>
      </c>
      <c r="F23" s="85"/>
      <c r="G23" s="85">
        <v>26</v>
      </c>
      <c r="H23" s="85"/>
      <c r="I23" s="96"/>
    </row>
    <row r="24" ht="15.95" customHeight="1" spans="1:9">
      <c r="A24" s="86" t="s">
        <v>118</v>
      </c>
      <c r="B24" s="86" t="s">
        <v>119</v>
      </c>
      <c r="C24" s="13"/>
      <c r="D24" s="84">
        <f t="shared" si="0"/>
        <v>26</v>
      </c>
      <c r="E24" s="85">
        <v>26</v>
      </c>
      <c r="F24" s="85"/>
      <c r="G24" s="85">
        <v>26</v>
      </c>
      <c r="H24" s="85"/>
      <c r="I24" s="96"/>
    </row>
    <row r="25" ht="15.95" customHeight="1" spans="1:9">
      <c r="A25" s="86" t="s">
        <v>120</v>
      </c>
      <c r="B25" s="86" t="s">
        <v>121</v>
      </c>
      <c r="C25" s="13"/>
      <c r="D25" s="84">
        <f t="shared" si="0"/>
        <v>147.65</v>
      </c>
      <c r="E25" s="85">
        <v>147.65</v>
      </c>
      <c r="F25" s="85">
        <v>147.65</v>
      </c>
      <c r="G25" s="85"/>
      <c r="H25" s="85"/>
      <c r="I25" s="96"/>
    </row>
    <row r="26" ht="15.95" customHeight="1" spans="1:9">
      <c r="A26" s="86" t="s">
        <v>122</v>
      </c>
      <c r="B26" s="86" t="s">
        <v>123</v>
      </c>
      <c r="C26" s="87"/>
      <c r="D26" s="84">
        <f t="shared" si="0"/>
        <v>147.65</v>
      </c>
      <c r="E26" s="85">
        <v>147.65</v>
      </c>
      <c r="F26" s="88">
        <v>147.65</v>
      </c>
      <c r="G26" s="88"/>
      <c r="H26" s="88"/>
      <c r="I26" s="96"/>
    </row>
    <row r="27" ht="15.95" customHeight="1" spans="1:9">
      <c r="A27" s="86" t="s">
        <v>124</v>
      </c>
      <c r="B27" s="86" t="s">
        <v>125</v>
      </c>
      <c r="C27" s="87"/>
      <c r="D27" s="84">
        <f t="shared" si="0"/>
        <v>21</v>
      </c>
      <c r="E27" s="85">
        <v>21</v>
      </c>
      <c r="F27" s="88"/>
      <c r="G27" s="88">
        <v>21</v>
      </c>
      <c r="H27" s="88"/>
      <c r="I27" s="96"/>
    </row>
    <row r="28" ht="15.95" customHeight="1" spans="1:9">
      <c r="A28" s="86" t="s">
        <v>126</v>
      </c>
      <c r="B28" s="86" t="s">
        <v>127</v>
      </c>
      <c r="C28" s="87"/>
      <c r="D28" s="84">
        <f t="shared" si="0"/>
        <v>21</v>
      </c>
      <c r="E28" s="85">
        <v>21</v>
      </c>
      <c r="F28" s="88"/>
      <c r="G28" s="88">
        <v>21</v>
      </c>
      <c r="H28" s="88"/>
      <c r="I28" s="96"/>
    </row>
    <row r="29" ht="15.95" customHeight="1" spans="1:9">
      <c r="A29" s="86" t="s">
        <v>128</v>
      </c>
      <c r="B29" s="86" t="s">
        <v>129</v>
      </c>
      <c r="C29" s="87"/>
      <c r="D29" s="84">
        <f t="shared" si="0"/>
        <v>34.87</v>
      </c>
      <c r="E29" s="85">
        <v>34.87</v>
      </c>
      <c r="F29" s="88">
        <v>34.87</v>
      </c>
      <c r="G29" s="88"/>
      <c r="H29" s="88"/>
      <c r="I29" s="96"/>
    </row>
    <row r="30" ht="15.95" customHeight="1" spans="1:9">
      <c r="A30" s="86" t="s">
        <v>130</v>
      </c>
      <c r="B30" s="86" t="s">
        <v>131</v>
      </c>
      <c r="C30" s="87"/>
      <c r="D30" s="84">
        <f t="shared" si="0"/>
        <v>34.87</v>
      </c>
      <c r="E30" s="85">
        <v>34.87</v>
      </c>
      <c r="F30" s="88">
        <v>34.87</v>
      </c>
      <c r="G30" s="88"/>
      <c r="H30" s="88"/>
      <c r="I30" s="96"/>
    </row>
    <row r="31" ht="15.95" customHeight="1" spans="1:9">
      <c r="A31" s="86" t="s">
        <v>132</v>
      </c>
      <c r="B31" s="86" t="s">
        <v>133</v>
      </c>
      <c r="C31" s="87"/>
      <c r="D31" s="84">
        <f t="shared" si="0"/>
        <v>34.87</v>
      </c>
      <c r="E31" s="85">
        <v>34.87</v>
      </c>
      <c r="F31" s="88">
        <v>34.87</v>
      </c>
      <c r="G31" s="88"/>
      <c r="H31" s="88"/>
      <c r="I31" s="96"/>
    </row>
    <row r="32" ht="15.95" customHeight="1" spans="1:9">
      <c r="A32" s="89" t="s">
        <v>166</v>
      </c>
      <c r="B32" s="89"/>
      <c r="C32" s="89"/>
      <c r="D32" s="89"/>
      <c r="E32" s="89"/>
      <c r="F32" s="89"/>
      <c r="G32" s="89"/>
      <c r="H32" s="89"/>
      <c r="I32" s="96"/>
    </row>
    <row r="33" ht="21" customHeight="1" spans="1:9">
      <c r="A33" s="90" t="s">
        <v>148</v>
      </c>
      <c r="B33" s="91"/>
      <c r="C33" s="91"/>
      <c r="D33" s="91"/>
      <c r="E33" s="92"/>
      <c r="F33" s="92"/>
      <c r="G33" s="92"/>
      <c r="H33" s="92"/>
      <c r="I33" s="96"/>
    </row>
    <row r="34" ht="21" customHeight="1" spans="1:8">
      <c r="A34" s="49"/>
      <c r="B34" s="91"/>
      <c r="C34" s="91"/>
      <c r="D34" s="91"/>
      <c r="E34" s="92"/>
      <c r="F34" s="92"/>
      <c r="G34" s="92"/>
      <c r="H34" s="92"/>
    </row>
    <row r="35" ht="21" customHeight="1" spans="1:8">
      <c r="A35" s="49"/>
      <c r="B35" s="91"/>
      <c r="C35" s="91"/>
      <c r="D35" s="91"/>
      <c r="E35" s="92"/>
      <c r="F35" s="92"/>
      <c r="G35" s="92"/>
      <c r="H35" s="92"/>
    </row>
    <row r="36" ht="21" customHeight="1" spans="1:8">
      <c r="A36" s="49"/>
      <c r="B36" s="91"/>
      <c r="C36" s="91"/>
      <c r="D36" s="91"/>
      <c r="E36" s="92"/>
      <c r="F36" s="92"/>
      <c r="G36" s="92"/>
      <c r="H36" s="92"/>
    </row>
    <row r="37" ht="21" customHeight="1" spans="1:8">
      <c r="A37" s="49"/>
      <c r="B37" s="91"/>
      <c r="C37" s="91"/>
      <c r="D37" s="91"/>
      <c r="E37" s="92"/>
      <c r="F37" s="92"/>
      <c r="G37" s="92"/>
      <c r="H37" s="92"/>
    </row>
    <row r="38" ht="21" customHeight="1" spans="1:8">
      <c r="A38" s="49"/>
      <c r="B38" s="91"/>
      <c r="C38" s="91"/>
      <c r="D38" s="91"/>
      <c r="E38" s="92"/>
      <c r="F38" s="92"/>
      <c r="G38" s="92"/>
      <c r="H38" s="92"/>
    </row>
    <row r="39" ht="21" customHeight="1" spans="1:8">
      <c r="A39" s="49"/>
      <c r="B39" s="91"/>
      <c r="C39" s="91"/>
      <c r="D39" s="91"/>
      <c r="E39" s="92"/>
      <c r="F39" s="92"/>
      <c r="G39" s="92"/>
      <c r="H39" s="92"/>
    </row>
    <row r="40" ht="21" customHeight="1" spans="1:8">
      <c r="A40" s="49"/>
      <c r="B40" s="91"/>
      <c r="C40" s="91"/>
      <c r="D40" s="91"/>
      <c r="E40" s="92"/>
      <c r="F40" s="92"/>
      <c r="G40" s="92"/>
      <c r="H40" s="92"/>
    </row>
    <row r="41" ht="21" customHeight="1" spans="1:8">
      <c r="A41" s="49"/>
      <c r="B41" s="91"/>
      <c r="C41" s="91"/>
      <c r="D41" s="91"/>
      <c r="E41" s="92"/>
      <c r="F41" s="92"/>
      <c r="G41" s="92"/>
      <c r="H41" s="92"/>
    </row>
    <row r="42" ht="21" customHeight="1" spans="1:8">
      <c r="A42" s="49"/>
      <c r="B42" s="91"/>
      <c r="C42" s="91"/>
      <c r="D42" s="91"/>
      <c r="E42" s="92"/>
      <c r="F42" s="92"/>
      <c r="G42" s="92"/>
      <c r="H42" s="92"/>
    </row>
    <row r="43" ht="21" customHeight="1" spans="1:8">
      <c r="A43" s="49"/>
      <c r="B43" s="91"/>
      <c r="C43" s="91"/>
      <c r="D43" s="91"/>
      <c r="E43" s="92"/>
      <c r="F43" s="92"/>
      <c r="G43" s="92"/>
      <c r="H43" s="92"/>
    </row>
    <row r="44" ht="21" customHeight="1" spans="1:8">
      <c r="A44" s="93"/>
      <c r="B44" s="94"/>
      <c r="C44" s="94"/>
      <c r="D44" s="94"/>
      <c r="E44" s="95"/>
      <c r="F44" s="95"/>
      <c r="G44" s="95"/>
      <c r="H44" s="95"/>
    </row>
    <row r="45" ht="21" customHeight="1" spans="1:8">
      <c r="A45" s="93"/>
      <c r="B45" s="94"/>
      <c r="C45" s="94"/>
      <c r="D45" s="94"/>
      <c r="E45" s="95"/>
      <c r="F45" s="95"/>
      <c r="G45" s="95"/>
      <c r="H45" s="95"/>
    </row>
    <row r="46" ht="21" customHeight="1" spans="1:8">
      <c r="A46" s="93"/>
      <c r="B46" s="94"/>
      <c r="C46" s="94"/>
      <c r="D46" s="94"/>
      <c r="E46" s="95"/>
      <c r="F46" s="95"/>
      <c r="G46" s="95"/>
      <c r="H46" s="95"/>
    </row>
    <row r="47" ht="21" customHeight="1" spans="1:8">
      <c r="A47" s="93"/>
      <c r="B47" s="94"/>
      <c r="C47" s="94"/>
      <c r="D47" s="94"/>
      <c r="E47" s="95"/>
      <c r="F47" s="95"/>
      <c r="G47" s="95"/>
      <c r="H47" s="95"/>
    </row>
    <row r="48" ht="21" customHeight="1" spans="1:8">
      <c r="A48" s="93"/>
      <c r="B48" s="94"/>
      <c r="C48" s="94"/>
      <c r="D48" s="94"/>
      <c r="E48" s="95"/>
      <c r="F48" s="95"/>
      <c r="G48" s="95"/>
      <c r="H48" s="95"/>
    </row>
    <row r="49" ht="13.8" spans="1:8">
      <c r="A49" s="93"/>
      <c r="B49" s="94"/>
      <c r="C49" s="94"/>
      <c r="D49" s="94"/>
      <c r="E49" s="95"/>
      <c r="F49" s="95"/>
      <c r="G49" s="95"/>
      <c r="H49" s="95"/>
    </row>
    <row r="50" ht="13.8" spans="1:8">
      <c r="A50" s="93"/>
      <c r="B50" s="94"/>
      <c r="C50" s="94"/>
      <c r="D50" s="94"/>
      <c r="E50" s="95"/>
      <c r="F50" s="95"/>
      <c r="G50" s="95"/>
      <c r="H50" s="95"/>
    </row>
    <row r="51" ht="13.8" spans="1:8">
      <c r="A51" s="93"/>
      <c r="B51" s="94"/>
      <c r="C51" s="94"/>
      <c r="D51" s="94"/>
      <c r="E51" s="95"/>
      <c r="F51" s="95"/>
      <c r="G51" s="95"/>
      <c r="H51" s="95"/>
    </row>
    <row r="52" ht="13.8" spans="1:8">
      <c r="A52" s="93"/>
      <c r="B52" s="94"/>
      <c r="C52" s="94"/>
      <c r="D52" s="94"/>
      <c r="E52" s="95"/>
      <c r="F52" s="95"/>
      <c r="G52" s="95"/>
      <c r="H52" s="95"/>
    </row>
    <row r="53" ht="13.8" spans="1:8">
      <c r="A53" s="93"/>
      <c r="B53" s="94"/>
      <c r="C53" s="94"/>
      <c r="D53" s="94"/>
      <c r="E53" s="95"/>
      <c r="F53" s="95"/>
      <c r="G53" s="95"/>
      <c r="H53" s="95"/>
    </row>
    <row r="54" ht="13.8" spans="1:8">
      <c r="A54" s="93"/>
      <c r="B54" s="94"/>
      <c r="C54" s="94"/>
      <c r="D54" s="94"/>
      <c r="E54" s="95"/>
      <c r="F54" s="95"/>
      <c r="G54" s="95"/>
      <c r="H54" s="95"/>
    </row>
    <row r="55" ht="13.8" spans="1:8">
      <c r="A55" s="93"/>
      <c r="B55" s="94"/>
      <c r="C55" s="94"/>
      <c r="D55" s="94"/>
      <c r="E55" s="95"/>
      <c r="F55" s="95"/>
      <c r="G55" s="95"/>
      <c r="H55" s="95"/>
    </row>
    <row r="56" ht="13.8" spans="1:8">
      <c r="A56" s="93"/>
      <c r="B56" s="94"/>
      <c r="C56" s="94"/>
      <c r="D56" s="94"/>
      <c r="E56" s="95"/>
      <c r="F56" s="95"/>
      <c r="G56" s="95"/>
      <c r="H56" s="95"/>
    </row>
    <row r="57" ht="13.8" spans="1:8">
      <c r="A57" s="93"/>
      <c r="B57" s="94"/>
      <c r="C57" s="94"/>
      <c r="D57" s="94"/>
      <c r="E57" s="95"/>
      <c r="F57" s="95"/>
      <c r="G57" s="95"/>
      <c r="H57" s="95"/>
    </row>
    <row r="58" ht="13.8" spans="1:8">
      <c r="A58" s="93"/>
      <c r="B58" s="94"/>
      <c r="C58" s="94"/>
      <c r="D58" s="94"/>
      <c r="E58" s="95"/>
      <c r="F58" s="95"/>
      <c r="G58" s="95"/>
      <c r="H58" s="95"/>
    </row>
    <row r="59" ht="13.8" spans="1:8">
      <c r="A59" s="93"/>
      <c r="B59" s="94"/>
      <c r="C59" s="94"/>
      <c r="D59" s="94"/>
      <c r="E59" s="95"/>
      <c r="F59" s="95"/>
      <c r="G59" s="95"/>
      <c r="H59" s="95"/>
    </row>
    <row r="60" ht="13.8" spans="1:8">
      <c r="A60" s="93"/>
      <c r="B60" s="94"/>
      <c r="C60" s="94"/>
      <c r="D60" s="94"/>
      <c r="E60" s="95"/>
      <c r="F60" s="95"/>
      <c r="G60" s="95"/>
      <c r="H60" s="95"/>
    </row>
    <row r="61" ht="13.8" spans="1:8">
      <c r="A61" s="93"/>
      <c r="B61" s="94"/>
      <c r="C61" s="94"/>
      <c r="D61" s="94"/>
      <c r="E61" s="95"/>
      <c r="F61" s="95"/>
      <c r="G61" s="95"/>
      <c r="H61" s="95"/>
    </row>
    <row r="62" ht="13.8" spans="1:8">
      <c r="A62" s="93"/>
      <c r="B62" s="94"/>
      <c r="C62" s="94"/>
      <c r="D62" s="94"/>
      <c r="E62" s="95"/>
      <c r="F62" s="95"/>
      <c r="G62" s="95"/>
      <c r="H62" s="95"/>
    </row>
    <row r="63" ht="13.8" spans="1:8">
      <c r="A63" s="93"/>
      <c r="B63" s="94"/>
      <c r="C63" s="94"/>
      <c r="D63" s="94"/>
      <c r="E63" s="95"/>
      <c r="F63" s="95"/>
      <c r="G63" s="95"/>
      <c r="H63" s="95"/>
    </row>
    <row r="64" ht="13.8" spans="1:8">
      <c r="A64" s="93"/>
      <c r="B64" s="94"/>
      <c r="C64" s="94"/>
      <c r="D64" s="94"/>
      <c r="E64" s="95"/>
      <c r="F64" s="95"/>
      <c r="G64" s="95"/>
      <c r="H64" s="95"/>
    </row>
    <row r="65" ht="13.8" spans="1:8">
      <c r="A65" s="93"/>
      <c r="B65" s="94"/>
      <c r="C65" s="94"/>
      <c r="D65" s="94"/>
      <c r="E65" s="95"/>
      <c r="F65" s="95"/>
      <c r="G65" s="95"/>
      <c r="H65" s="95"/>
    </row>
    <row r="66" ht="13.8" spans="1:8">
      <c r="A66" s="93"/>
      <c r="B66" s="94"/>
      <c r="C66" s="94"/>
      <c r="D66" s="94"/>
      <c r="E66" s="95"/>
      <c r="F66" s="95"/>
      <c r="G66" s="95"/>
      <c r="H66" s="95"/>
    </row>
    <row r="67" ht="13.8" spans="1:8">
      <c r="A67" s="93"/>
      <c r="B67" s="94"/>
      <c r="C67" s="94"/>
      <c r="D67" s="94"/>
      <c r="E67" s="95"/>
      <c r="F67" s="95"/>
      <c r="G67" s="95"/>
      <c r="H67" s="95"/>
    </row>
    <row r="68" ht="13.8" spans="1:8">
      <c r="A68" s="93"/>
      <c r="B68" s="94"/>
      <c r="C68" s="94"/>
      <c r="D68" s="94"/>
      <c r="E68" s="97"/>
      <c r="F68" s="97"/>
      <c r="G68" s="97"/>
      <c r="H68" s="97"/>
    </row>
    <row r="69" ht="13.8" spans="1:8">
      <c r="A69" s="93"/>
      <c r="B69" s="94"/>
      <c r="C69" s="94"/>
      <c r="D69" s="94"/>
      <c r="E69" s="97"/>
      <c r="F69" s="97"/>
      <c r="G69" s="97"/>
      <c r="H69" s="97"/>
    </row>
    <row r="70" ht="13.8" spans="1:8">
      <c r="A70" s="93"/>
      <c r="B70" s="94"/>
      <c r="C70" s="94"/>
      <c r="D70" s="94"/>
      <c r="E70" s="97"/>
      <c r="F70" s="97"/>
      <c r="G70" s="97"/>
      <c r="H70" s="97"/>
    </row>
    <row r="71" ht="13.8" spans="1:8">
      <c r="A71" s="93"/>
      <c r="B71" s="94"/>
      <c r="C71" s="94"/>
      <c r="D71" s="94"/>
      <c r="E71" s="97"/>
      <c r="F71" s="97"/>
      <c r="G71" s="97"/>
      <c r="H71" s="97"/>
    </row>
    <row r="72" ht="13.8" spans="1:8">
      <c r="A72" s="93"/>
      <c r="B72" s="94"/>
      <c r="C72" s="94"/>
      <c r="D72" s="94"/>
      <c r="E72" s="97"/>
      <c r="F72" s="97"/>
      <c r="G72" s="97"/>
      <c r="H72" s="97"/>
    </row>
    <row r="73" ht="13.8" spans="1:8">
      <c r="A73" s="93"/>
      <c r="B73" s="94"/>
      <c r="C73" s="94"/>
      <c r="D73" s="94"/>
      <c r="E73" s="97"/>
      <c r="F73" s="97"/>
      <c r="G73" s="97"/>
      <c r="H73" s="97"/>
    </row>
    <row r="74" ht="13.8" spans="1:8">
      <c r="A74" s="93"/>
      <c r="B74" s="94"/>
      <c r="C74" s="94"/>
      <c r="D74" s="94"/>
      <c r="E74" s="97"/>
      <c r="F74" s="97"/>
      <c r="G74" s="97"/>
      <c r="H74" s="97"/>
    </row>
    <row r="75" ht="13.8" spans="1:8">
      <c r="A75" s="93"/>
      <c r="B75" s="94"/>
      <c r="C75" s="94"/>
      <c r="D75" s="94"/>
      <c r="E75" s="97"/>
      <c r="F75" s="97"/>
      <c r="G75" s="97"/>
      <c r="H75" s="97"/>
    </row>
    <row r="76" ht="13.8" spans="1:8">
      <c r="A76" s="93"/>
      <c r="B76" s="94"/>
      <c r="C76" s="94"/>
      <c r="D76" s="94"/>
      <c r="E76" s="97"/>
      <c r="F76" s="97"/>
      <c r="G76" s="97"/>
      <c r="H76" s="97"/>
    </row>
    <row r="77" ht="13.8" spans="1:8">
      <c r="A77" s="93"/>
      <c r="B77" s="94"/>
      <c r="C77" s="94"/>
      <c r="D77" s="94"/>
      <c r="E77" s="97"/>
      <c r="F77" s="97"/>
      <c r="G77" s="97"/>
      <c r="H77" s="97"/>
    </row>
    <row r="78" ht="13.8" spans="1:8">
      <c r="A78" s="93"/>
      <c r="B78" s="94"/>
      <c r="C78" s="94"/>
      <c r="D78" s="94"/>
      <c r="E78" s="97"/>
      <c r="F78" s="97"/>
      <c r="G78" s="97"/>
      <c r="H78" s="97"/>
    </row>
    <row r="79" ht="13.8" spans="1:8">
      <c r="A79" s="93"/>
      <c r="B79" s="94"/>
      <c r="C79" s="94"/>
      <c r="D79" s="94"/>
      <c r="E79" s="97"/>
      <c r="F79" s="97"/>
      <c r="G79" s="97"/>
      <c r="H79" s="97"/>
    </row>
    <row r="80" ht="13.8" spans="1:8">
      <c r="A80" s="93"/>
      <c r="B80" s="94"/>
      <c r="C80" s="94"/>
      <c r="D80" s="94"/>
      <c r="E80" s="97"/>
      <c r="F80" s="97"/>
      <c r="G80" s="97"/>
      <c r="H80" s="97"/>
    </row>
    <row r="81" ht="13.8" spans="1:8">
      <c r="A81" s="93"/>
      <c r="B81" s="94"/>
      <c r="C81" s="94"/>
      <c r="D81" s="94"/>
      <c r="E81" s="97"/>
      <c r="F81" s="97"/>
      <c r="G81" s="97"/>
      <c r="H81" s="97"/>
    </row>
    <row r="82" ht="13.8" spans="1:8">
      <c r="A82" s="93"/>
      <c r="B82" s="94"/>
      <c r="C82" s="94"/>
      <c r="D82" s="94"/>
      <c r="E82" s="97"/>
      <c r="F82" s="97"/>
      <c r="G82" s="97"/>
      <c r="H82" s="97"/>
    </row>
    <row r="83" ht="13.8" spans="1:8">
      <c r="A83" s="93"/>
      <c r="B83" s="94"/>
      <c r="C83" s="94"/>
      <c r="D83" s="94"/>
      <c r="E83" s="97"/>
      <c r="F83" s="97"/>
      <c r="G83" s="97"/>
      <c r="H83" s="97"/>
    </row>
    <row r="84" ht="13.8" spans="1:8">
      <c r="A84" s="93"/>
      <c r="B84" s="94"/>
      <c r="C84" s="94"/>
      <c r="D84" s="94"/>
      <c r="E84" s="97"/>
      <c r="F84" s="97"/>
      <c r="G84" s="97"/>
      <c r="H84" s="97"/>
    </row>
    <row r="85" ht="13.8" spans="1:8">
      <c r="A85" s="93"/>
      <c r="B85" s="94"/>
      <c r="C85" s="94"/>
      <c r="D85" s="94"/>
      <c r="E85" s="97"/>
      <c r="F85" s="97"/>
      <c r="G85" s="97"/>
      <c r="H85" s="97"/>
    </row>
    <row r="86" ht="13.8" spans="1:8">
      <c r="A86" s="93"/>
      <c r="B86" s="94"/>
      <c r="C86" s="94"/>
      <c r="D86" s="94"/>
      <c r="E86" s="97"/>
      <c r="F86" s="97"/>
      <c r="G86" s="97"/>
      <c r="H86" s="97"/>
    </row>
    <row r="87" ht="13.8" spans="1:8">
      <c r="A87" s="93"/>
      <c r="B87" s="94"/>
      <c r="C87" s="94"/>
      <c r="D87" s="94"/>
      <c r="E87" s="97"/>
      <c r="F87" s="97"/>
      <c r="G87" s="97"/>
      <c r="H87" s="97"/>
    </row>
    <row r="88" ht="13.8" spans="1:8">
      <c r="A88" s="93"/>
      <c r="B88" s="94"/>
      <c r="C88" s="94"/>
      <c r="D88" s="94"/>
      <c r="E88" s="97"/>
      <c r="F88" s="97"/>
      <c r="G88" s="97"/>
      <c r="H88" s="97"/>
    </row>
    <row r="89" ht="13.8" spans="1:8">
      <c r="A89" s="93"/>
      <c r="B89" s="94"/>
      <c r="C89" s="94"/>
      <c r="D89" s="94"/>
      <c r="E89" s="97"/>
      <c r="F89" s="97"/>
      <c r="G89" s="97"/>
      <c r="H89" s="97"/>
    </row>
    <row r="90" ht="13.8" spans="1:8">
      <c r="A90" s="93"/>
      <c r="B90" s="94"/>
      <c r="C90" s="94"/>
      <c r="D90" s="94"/>
      <c r="E90" s="97"/>
      <c r="F90" s="97"/>
      <c r="G90" s="97"/>
      <c r="H90" s="97"/>
    </row>
    <row r="91" ht="13.8" spans="1:8">
      <c r="A91" s="93"/>
      <c r="B91" s="94"/>
      <c r="C91" s="94"/>
      <c r="D91" s="94"/>
      <c r="E91" s="97"/>
      <c r="F91" s="97"/>
      <c r="G91" s="97"/>
      <c r="H91" s="97"/>
    </row>
    <row r="92" ht="13.8" spans="1:8">
      <c r="A92" s="93"/>
      <c r="B92" s="94"/>
      <c r="C92" s="94"/>
      <c r="D92" s="94"/>
      <c r="E92" s="97"/>
      <c r="F92" s="97"/>
      <c r="G92" s="97"/>
      <c r="H92" s="97"/>
    </row>
    <row r="93" ht="13.8" spans="1:8">
      <c r="A93" s="93"/>
      <c r="B93" s="94"/>
      <c r="C93" s="94"/>
      <c r="D93" s="94"/>
      <c r="E93" s="97"/>
      <c r="F93" s="97"/>
      <c r="G93" s="97"/>
      <c r="H93" s="97"/>
    </row>
    <row r="94" ht="13.8" spans="1:8">
      <c r="A94" s="93"/>
      <c r="B94" s="94"/>
      <c r="C94" s="94"/>
      <c r="D94" s="94"/>
      <c r="E94" s="97"/>
      <c r="F94" s="97"/>
      <c r="G94" s="97"/>
      <c r="H94" s="97"/>
    </row>
    <row r="95" ht="13.8" spans="1:8">
      <c r="A95" s="93"/>
      <c r="B95" s="94"/>
      <c r="C95" s="94"/>
      <c r="D95" s="94"/>
      <c r="E95" s="97"/>
      <c r="F95" s="97"/>
      <c r="G95" s="97"/>
      <c r="H95" s="97"/>
    </row>
    <row r="96" ht="13.8" spans="1:8">
      <c r="A96" s="93"/>
      <c r="B96" s="94"/>
      <c r="C96" s="94"/>
      <c r="D96" s="94"/>
      <c r="E96" s="97"/>
      <c r="F96" s="97"/>
      <c r="G96" s="97"/>
      <c r="H96" s="97"/>
    </row>
    <row r="97" ht="13.8" spans="1:8">
      <c r="A97" s="93"/>
      <c r="B97" s="94"/>
      <c r="C97" s="94"/>
      <c r="D97" s="94"/>
      <c r="E97" s="97"/>
      <c r="F97" s="97"/>
      <c r="G97" s="97"/>
      <c r="H97" s="97"/>
    </row>
    <row r="98" ht="13.8" spans="1:8">
      <c r="A98" s="93"/>
      <c r="B98" s="94"/>
      <c r="C98" s="94"/>
      <c r="D98" s="94"/>
      <c r="E98" s="97"/>
      <c r="F98" s="97"/>
      <c r="G98" s="97"/>
      <c r="H98" s="97"/>
    </row>
    <row r="99" ht="13.8" spans="1:8">
      <c r="A99" s="93"/>
      <c r="B99" s="94"/>
      <c r="C99" s="94"/>
      <c r="D99" s="94"/>
      <c r="E99" s="97"/>
      <c r="F99" s="97"/>
      <c r="G99" s="97"/>
      <c r="H99" s="97"/>
    </row>
    <row r="100" ht="13.8" spans="1:8">
      <c r="A100" s="93"/>
      <c r="B100" s="94"/>
      <c r="C100" s="94"/>
      <c r="D100" s="94"/>
      <c r="E100" s="97"/>
      <c r="F100" s="97"/>
      <c r="G100" s="97"/>
      <c r="H100" s="97"/>
    </row>
    <row r="101" ht="13.8" spans="1:8">
      <c r="A101" s="93"/>
      <c r="B101" s="94"/>
      <c r="C101" s="94"/>
      <c r="D101" s="94"/>
      <c r="E101" s="97"/>
      <c r="F101" s="97"/>
      <c r="G101" s="97"/>
      <c r="H101" s="97"/>
    </row>
    <row r="102" ht="13.8" spans="1:8">
      <c r="A102" s="93"/>
      <c r="B102" s="94"/>
      <c r="C102" s="94"/>
      <c r="D102" s="94"/>
      <c r="E102" s="97"/>
      <c r="F102" s="97"/>
      <c r="G102" s="97"/>
      <c r="H102" s="97"/>
    </row>
    <row r="103" ht="13.8" spans="1:8">
      <c r="A103" s="93"/>
      <c r="B103" s="94"/>
      <c r="C103" s="94"/>
      <c r="D103" s="94"/>
      <c r="E103" s="97"/>
      <c r="F103" s="97"/>
      <c r="G103" s="97"/>
      <c r="H103" s="97"/>
    </row>
    <row r="104" ht="13.8" spans="1:8">
      <c r="A104" s="93"/>
      <c r="B104" s="94"/>
      <c r="C104" s="94"/>
      <c r="D104" s="94"/>
      <c r="E104" s="97"/>
      <c r="F104" s="97"/>
      <c r="G104" s="97"/>
      <c r="H104" s="97"/>
    </row>
    <row r="105" ht="13.8" spans="1:8">
      <c r="A105" s="93"/>
      <c r="B105" s="94"/>
      <c r="C105" s="94"/>
      <c r="D105" s="94"/>
      <c r="E105" s="97"/>
      <c r="F105" s="97"/>
      <c r="G105" s="97"/>
      <c r="H105" s="97"/>
    </row>
    <row r="106" ht="13.8" spans="1:8">
      <c r="A106" s="93"/>
      <c r="B106" s="94"/>
      <c r="C106" s="94"/>
      <c r="D106" s="94"/>
      <c r="E106" s="97"/>
      <c r="F106" s="97"/>
      <c r="G106" s="97"/>
      <c r="H106" s="97"/>
    </row>
    <row r="107" ht="13.8" spans="1:8">
      <c r="A107" s="93"/>
      <c r="B107" s="94"/>
      <c r="C107" s="94"/>
      <c r="D107" s="94"/>
      <c r="E107" s="97"/>
      <c r="F107" s="97"/>
      <c r="G107" s="97"/>
      <c r="H107" s="97"/>
    </row>
    <row r="108" ht="13.8" spans="1:8">
      <c r="A108" s="93"/>
      <c r="B108" s="94"/>
      <c r="C108" s="94"/>
      <c r="D108" s="94"/>
      <c r="E108" s="97"/>
      <c r="F108" s="97"/>
      <c r="G108" s="97"/>
      <c r="H108" s="97"/>
    </row>
    <row r="109" ht="13.8" spans="1:8">
      <c r="A109" s="93"/>
      <c r="B109" s="94"/>
      <c r="C109" s="94"/>
      <c r="D109" s="94"/>
      <c r="E109" s="97"/>
      <c r="F109" s="97"/>
      <c r="G109" s="97"/>
      <c r="H109" s="97"/>
    </row>
    <row r="110" ht="13.8" spans="1:8">
      <c r="A110" s="93"/>
      <c r="B110" s="94"/>
      <c r="C110" s="94"/>
      <c r="D110" s="94"/>
      <c r="E110" s="97"/>
      <c r="F110" s="97"/>
      <c r="G110" s="97"/>
      <c r="H110" s="97"/>
    </row>
    <row r="111" ht="13.8" spans="1:8">
      <c r="A111" s="93"/>
      <c r="B111" s="94"/>
      <c r="C111" s="94"/>
      <c r="D111" s="94"/>
      <c r="E111" s="97"/>
      <c r="F111" s="97"/>
      <c r="G111" s="97"/>
      <c r="H111" s="97"/>
    </row>
    <row r="112" ht="13.8" spans="1:8">
      <c r="A112" s="93"/>
      <c r="B112" s="94"/>
      <c r="C112" s="94"/>
      <c r="D112" s="94"/>
      <c r="E112" s="97"/>
      <c r="F112" s="97"/>
      <c r="G112" s="97"/>
      <c r="H112" s="97"/>
    </row>
    <row r="113" ht="13.8" spans="1:8">
      <c r="A113" s="93"/>
      <c r="B113" s="94"/>
      <c r="C113" s="94"/>
      <c r="D113" s="94"/>
      <c r="E113" s="97"/>
      <c r="F113" s="97"/>
      <c r="G113" s="97"/>
      <c r="H113" s="97"/>
    </row>
    <row r="114" ht="13.8" spans="1:8">
      <c r="A114" s="93"/>
      <c r="B114" s="94"/>
      <c r="C114" s="94"/>
      <c r="D114" s="94"/>
      <c r="E114" s="97"/>
      <c r="F114" s="97"/>
      <c r="G114" s="97"/>
      <c r="H114" s="97"/>
    </row>
    <row r="115" ht="13.8" spans="1:8">
      <c r="A115" s="93"/>
      <c r="B115" s="94"/>
      <c r="C115" s="94"/>
      <c r="D115" s="94"/>
      <c r="E115" s="97"/>
      <c r="F115" s="97"/>
      <c r="G115" s="97"/>
      <c r="H115" s="97"/>
    </row>
    <row r="116" ht="13.8" spans="1:8">
      <c r="A116" s="93"/>
      <c r="B116" s="94"/>
      <c r="C116" s="94"/>
      <c r="D116" s="94"/>
      <c r="E116" s="97"/>
      <c r="F116" s="97"/>
      <c r="G116" s="97"/>
      <c r="H116" s="97"/>
    </row>
    <row r="117" ht="13.8" spans="1:8">
      <c r="A117" s="93"/>
      <c r="B117" s="94"/>
      <c r="C117" s="94"/>
      <c r="D117" s="94"/>
      <c r="E117" s="97"/>
      <c r="F117" s="97"/>
      <c r="G117" s="97"/>
      <c r="H117" s="97"/>
    </row>
    <row r="118" ht="13.8" spans="1:8">
      <c r="A118" s="93"/>
      <c r="B118" s="94"/>
      <c r="C118" s="94"/>
      <c r="D118" s="94"/>
      <c r="E118" s="97"/>
      <c r="F118" s="97"/>
      <c r="G118" s="97"/>
      <c r="H118" s="97"/>
    </row>
    <row r="119" ht="13.8" spans="1:8">
      <c r="A119" s="93"/>
      <c r="B119" s="94"/>
      <c r="C119" s="94"/>
      <c r="D119" s="94"/>
      <c r="E119" s="97"/>
      <c r="F119" s="97"/>
      <c r="G119" s="97"/>
      <c r="H119" s="97"/>
    </row>
    <row r="120" ht="13.8" spans="1:8">
      <c r="A120" s="93"/>
      <c r="B120" s="94"/>
      <c r="C120" s="94"/>
      <c r="D120" s="94"/>
      <c r="E120" s="97"/>
      <c r="F120" s="97"/>
      <c r="G120" s="97"/>
      <c r="H120" s="97"/>
    </row>
    <row r="121" ht="13.8" spans="1:8">
      <c r="A121" s="93"/>
      <c r="B121" s="94"/>
      <c r="C121" s="94"/>
      <c r="D121" s="94"/>
      <c r="E121" s="97"/>
      <c r="F121" s="97"/>
      <c r="G121" s="97"/>
      <c r="H121" s="97"/>
    </row>
    <row r="122" ht="13.8" spans="1:8">
      <c r="A122" s="93"/>
      <c r="B122" s="94"/>
      <c r="C122" s="94"/>
      <c r="D122" s="94"/>
      <c r="E122" s="97"/>
      <c r="F122" s="97"/>
      <c r="G122" s="97"/>
      <c r="H122" s="97"/>
    </row>
    <row r="123" ht="13.8" spans="1:8">
      <c r="A123" s="93"/>
      <c r="B123" s="94"/>
      <c r="C123" s="94"/>
      <c r="D123" s="94"/>
      <c r="E123" s="97"/>
      <c r="F123" s="97"/>
      <c r="G123" s="97"/>
      <c r="H123" s="97"/>
    </row>
    <row r="124" ht="13.8" spans="1:8">
      <c r="A124" s="93"/>
      <c r="B124" s="94"/>
      <c r="C124" s="94"/>
      <c r="D124" s="94"/>
      <c r="E124" s="97"/>
      <c r="F124" s="97"/>
      <c r="G124" s="97"/>
      <c r="H124" s="97"/>
    </row>
    <row r="125" ht="13.8" spans="1:8">
      <c r="A125" s="93"/>
      <c r="B125" s="94"/>
      <c r="C125" s="94"/>
      <c r="D125" s="94"/>
      <c r="E125" s="97"/>
      <c r="F125" s="97"/>
      <c r="G125" s="97"/>
      <c r="H125" s="97"/>
    </row>
    <row r="126" ht="13.8" spans="1:8">
      <c r="A126" s="93"/>
      <c r="B126" s="94"/>
      <c r="C126" s="94"/>
      <c r="D126" s="94"/>
      <c r="E126" s="97"/>
      <c r="F126" s="97"/>
      <c r="G126" s="97"/>
      <c r="H126" s="97"/>
    </row>
    <row r="127" ht="13.8" spans="1:8">
      <c r="A127" s="93"/>
      <c r="B127" s="94"/>
      <c r="C127" s="94"/>
      <c r="D127" s="94"/>
      <c r="E127" s="97"/>
      <c r="F127" s="97"/>
      <c r="G127" s="97"/>
      <c r="H127" s="97"/>
    </row>
    <row r="128" ht="13.8" spans="1:8">
      <c r="A128" s="93"/>
      <c r="B128" s="94"/>
      <c r="C128" s="94"/>
      <c r="D128" s="94"/>
      <c r="E128" s="97"/>
      <c r="F128" s="97"/>
      <c r="G128" s="97"/>
      <c r="H128" s="97"/>
    </row>
    <row r="129" ht="13.8" spans="1:8">
      <c r="A129" s="93"/>
      <c r="B129" s="94"/>
      <c r="C129" s="94"/>
      <c r="D129" s="94"/>
      <c r="E129" s="97"/>
      <c r="F129" s="97"/>
      <c r="G129" s="97"/>
      <c r="H129" s="97"/>
    </row>
    <row r="130" ht="13.8" spans="1:8">
      <c r="A130" s="93"/>
      <c r="B130" s="94"/>
      <c r="C130" s="94"/>
      <c r="D130" s="94"/>
      <c r="E130" s="97"/>
      <c r="F130" s="97"/>
      <c r="G130" s="97"/>
      <c r="H130" s="97"/>
    </row>
  </sheetData>
  <mergeCells count="10">
    <mergeCell ref="A1:H1"/>
    <mergeCell ref="A3:B3"/>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196850393700787" right="0.196850393700787" top="0.196850393700787" bottom="0.39370078740157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10" workbookViewId="0">
      <selection activeCell="E10" sqref="E10"/>
    </sheetView>
  </sheetViews>
  <sheetFormatPr defaultColWidth="9.16666666666667" defaultRowHeight="12.75" customHeight="1"/>
  <cols>
    <col min="1" max="1" width="13" style="1" customWidth="1"/>
    <col min="2" max="2" width="35.1666666666667" style="1" customWidth="1"/>
    <col min="3" max="3" width="13.1666666666667" style="1" customWidth="1"/>
    <col min="4" max="4" width="13.8333333333333" style="1" customWidth="1"/>
    <col min="5" max="5" width="31" style="1" customWidth="1"/>
    <col min="6" max="7" width="13.3333333333333" style="1" customWidth="1"/>
    <col min="8" max="8" width="38.1666666666667" style="1" customWidth="1"/>
    <col min="9" max="9" width="11.1666666666667" style="1" customWidth="1"/>
    <col min="10" max="10" width="18" style="1" customWidth="1"/>
    <col min="11" max="11" width="22" style="1" customWidth="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7" t="s">
        <v>167</v>
      </c>
      <c r="B1" s="3"/>
      <c r="C1" s="3"/>
      <c r="D1" s="3"/>
      <c r="E1" s="3"/>
      <c r="F1" s="3"/>
      <c r="G1" s="3"/>
      <c r="H1" s="3"/>
      <c r="I1" s="3"/>
    </row>
    <row r="2" ht="15.6" spans="1:9">
      <c r="A2" s="4"/>
      <c r="B2" s="52"/>
      <c r="C2" s="52"/>
      <c r="D2" s="52"/>
      <c r="I2" s="75" t="s">
        <v>14</v>
      </c>
    </row>
    <row r="3" ht="15.6" spans="1:9">
      <c r="A3" s="36" t="s">
        <v>24</v>
      </c>
      <c r="B3" s="36"/>
      <c r="I3" s="75" t="s">
        <v>25</v>
      </c>
    </row>
    <row r="4" s="51" customFormat="1" ht="28.5" customHeight="1" spans="1:9">
      <c r="A4" s="53" t="s">
        <v>168</v>
      </c>
      <c r="B4" s="54"/>
      <c r="C4" s="55"/>
      <c r="D4" s="56" t="s">
        <v>169</v>
      </c>
      <c r="E4" s="56"/>
      <c r="F4" s="56" t="s">
        <v>72</v>
      </c>
      <c r="G4" s="56" t="s">
        <v>72</v>
      </c>
      <c r="H4" s="56" t="s">
        <v>72</v>
      </c>
      <c r="I4" s="56" t="s">
        <v>72</v>
      </c>
    </row>
    <row r="5" s="51" customFormat="1" ht="20.25" customHeight="1" spans="1:9">
      <c r="A5" s="57" t="s">
        <v>170</v>
      </c>
      <c r="B5" s="58" t="s">
        <v>171</v>
      </c>
      <c r="C5" s="58" t="s">
        <v>172</v>
      </c>
      <c r="D5" s="58" t="s">
        <v>170</v>
      </c>
      <c r="E5" s="58" t="s">
        <v>171</v>
      </c>
      <c r="F5" s="58" t="s">
        <v>172</v>
      </c>
      <c r="G5" s="58" t="s">
        <v>170</v>
      </c>
      <c r="H5" s="58" t="s">
        <v>171</v>
      </c>
      <c r="I5" s="58" t="s">
        <v>172</v>
      </c>
    </row>
    <row r="6" s="51" customFormat="1" ht="21" customHeight="1" spans="1:9">
      <c r="A6" s="57"/>
      <c r="B6" s="58" t="s">
        <v>72</v>
      </c>
      <c r="C6" s="58" t="s">
        <v>72</v>
      </c>
      <c r="D6" s="59" t="s">
        <v>72</v>
      </c>
      <c r="E6" s="59" t="s">
        <v>72</v>
      </c>
      <c r="F6" s="59" t="s">
        <v>72</v>
      </c>
      <c r="G6" s="59" t="s">
        <v>72</v>
      </c>
      <c r="H6" s="59" t="s">
        <v>72</v>
      </c>
      <c r="I6" s="59" t="s">
        <v>72</v>
      </c>
    </row>
    <row r="7" s="51" customFormat="1" ht="24" customHeight="1" spans="1:9">
      <c r="A7" s="60" t="s">
        <v>173</v>
      </c>
      <c r="B7" s="61" t="s">
        <v>174</v>
      </c>
      <c r="C7" s="62">
        <v>1935.52</v>
      </c>
      <c r="D7" s="60" t="s">
        <v>175</v>
      </c>
      <c r="E7" s="60" t="s">
        <v>176</v>
      </c>
      <c r="F7" s="63">
        <v>92.21</v>
      </c>
      <c r="G7" s="60" t="s">
        <v>177</v>
      </c>
      <c r="H7" s="60" t="s">
        <v>178</v>
      </c>
      <c r="I7" s="76" t="s">
        <v>72</v>
      </c>
    </row>
    <row r="8" s="51" customFormat="1" ht="24" customHeight="1" spans="1:9">
      <c r="A8" s="64" t="s">
        <v>179</v>
      </c>
      <c r="B8" s="61" t="s">
        <v>180</v>
      </c>
      <c r="C8" s="65">
        <v>609.19</v>
      </c>
      <c r="D8" s="64" t="s">
        <v>181</v>
      </c>
      <c r="E8" s="64" t="s">
        <v>182</v>
      </c>
      <c r="F8" s="66"/>
      <c r="G8" s="64" t="s">
        <v>183</v>
      </c>
      <c r="H8" s="64" t="s">
        <v>184</v>
      </c>
      <c r="I8" s="76" t="s">
        <v>72</v>
      </c>
    </row>
    <row r="9" s="51" customFormat="1" ht="24" customHeight="1" spans="1:9">
      <c r="A9" s="64" t="s">
        <v>185</v>
      </c>
      <c r="B9" s="61" t="s">
        <v>186</v>
      </c>
      <c r="C9" s="65">
        <v>58.87</v>
      </c>
      <c r="D9" s="64" t="s">
        <v>187</v>
      </c>
      <c r="E9" s="64" t="s">
        <v>188</v>
      </c>
      <c r="F9" s="66"/>
      <c r="G9" s="64" t="s">
        <v>189</v>
      </c>
      <c r="H9" s="64" t="s">
        <v>190</v>
      </c>
      <c r="I9" s="76" t="s">
        <v>72</v>
      </c>
    </row>
    <row r="10" s="51" customFormat="1" ht="24" customHeight="1" spans="1:9">
      <c r="A10" s="64" t="s">
        <v>191</v>
      </c>
      <c r="B10" s="61" t="s">
        <v>192</v>
      </c>
      <c r="C10" s="65"/>
      <c r="D10" s="64" t="s">
        <v>193</v>
      </c>
      <c r="E10" s="64" t="s">
        <v>194</v>
      </c>
      <c r="F10" s="66"/>
      <c r="G10" s="64" t="s">
        <v>195</v>
      </c>
      <c r="H10" s="64" t="s">
        <v>196</v>
      </c>
      <c r="I10" s="76" t="s">
        <v>72</v>
      </c>
    </row>
    <row r="11" s="51" customFormat="1" ht="24" customHeight="1" spans="1:9">
      <c r="A11" s="64" t="s">
        <v>197</v>
      </c>
      <c r="B11" s="61" t="s">
        <v>198</v>
      </c>
      <c r="C11" s="65"/>
      <c r="D11" s="64" t="s">
        <v>199</v>
      </c>
      <c r="E11" s="64" t="s">
        <v>200</v>
      </c>
      <c r="F11" s="66"/>
      <c r="G11" s="64" t="s">
        <v>201</v>
      </c>
      <c r="H11" s="64" t="s">
        <v>202</v>
      </c>
      <c r="I11" s="76" t="s">
        <v>72</v>
      </c>
    </row>
    <row r="12" s="51" customFormat="1" ht="24" customHeight="1" spans="1:9">
      <c r="A12" s="64" t="s">
        <v>203</v>
      </c>
      <c r="B12" s="61" t="s">
        <v>204</v>
      </c>
      <c r="C12" s="65">
        <v>727.24</v>
      </c>
      <c r="D12" s="64" t="s">
        <v>205</v>
      </c>
      <c r="E12" s="64" t="s">
        <v>206</v>
      </c>
      <c r="F12" s="66">
        <v>1.85</v>
      </c>
      <c r="G12" s="64" t="s">
        <v>207</v>
      </c>
      <c r="H12" s="64" t="s">
        <v>208</v>
      </c>
      <c r="I12" s="76" t="s">
        <v>72</v>
      </c>
    </row>
    <row r="13" s="51" customFormat="1" ht="24" customHeight="1" spans="1:9">
      <c r="A13" s="64" t="s">
        <v>209</v>
      </c>
      <c r="B13" s="61" t="s">
        <v>210</v>
      </c>
      <c r="C13" s="65">
        <v>117.57</v>
      </c>
      <c r="D13" s="64" t="s">
        <v>211</v>
      </c>
      <c r="E13" s="64" t="s">
        <v>212</v>
      </c>
      <c r="F13" s="66">
        <v>20.9</v>
      </c>
      <c r="G13" s="64" t="s">
        <v>213</v>
      </c>
      <c r="H13" s="64" t="s">
        <v>214</v>
      </c>
      <c r="I13" s="76" t="s">
        <v>72</v>
      </c>
    </row>
    <row r="14" s="51" customFormat="1" ht="24" customHeight="1" spans="1:9">
      <c r="A14" s="64" t="s">
        <v>215</v>
      </c>
      <c r="B14" s="61" t="s">
        <v>216</v>
      </c>
      <c r="C14" s="65">
        <v>58.79</v>
      </c>
      <c r="D14" s="67" t="s">
        <v>217</v>
      </c>
      <c r="E14" s="176" t="s">
        <v>218</v>
      </c>
      <c r="F14" s="66">
        <v>5.1</v>
      </c>
      <c r="G14" s="67" t="s">
        <v>219</v>
      </c>
      <c r="H14" s="176" t="s">
        <v>220</v>
      </c>
      <c r="I14" s="76" t="s">
        <v>72</v>
      </c>
    </row>
    <row r="15" s="51" customFormat="1" ht="24" customHeight="1" spans="1:9">
      <c r="A15" s="64" t="s">
        <v>221</v>
      </c>
      <c r="B15" s="61" t="s">
        <v>222</v>
      </c>
      <c r="C15" s="65">
        <v>79.33</v>
      </c>
      <c r="D15" s="67" t="s">
        <v>223</v>
      </c>
      <c r="E15" s="176" t="s">
        <v>224</v>
      </c>
      <c r="F15" s="66"/>
      <c r="G15" s="64" t="s">
        <v>225</v>
      </c>
      <c r="H15" s="64" t="s">
        <v>226</v>
      </c>
      <c r="I15" s="76" t="s">
        <v>72</v>
      </c>
    </row>
    <row r="16" s="51" customFormat="1" ht="24" customHeight="1" spans="1:9">
      <c r="A16" s="64" t="s">
        <v>227</v>
      </c>
      <c r="B16" s="61" t="s">
        <v>228</v>
      </c>
      <c r="C16" s="65"/>
      <c r="D16" s="64" t="s">
        <v>229</v>
      </c>
      <c r="E16" s="64" t="s">
        <v>230</v>
      </c>
      <c r="F16" s="66">
        <v>27.14</v>
      </c>
      <c r="G16" s="64" t="s">
        <v>231</v>
      </c>
      <c r="H16" s="64" t="s">
        <v>232</v>
      </c>
      <c r="I16" s="76" t="s">
        <v>72</v>
      </c>
    </row>
    <row r="17" s="51" customFormat="1" ht="24" customHeight="1" spans="1:9">
      <c r="A17" s="64" t="s">
        <v>233</v>
      </c>
      <c r="B17" s="61" t="s">
        <v>234</v>
      </c>
      <c r="C17" s="65">
        <v>95.07</v>
      </c>
      <c r="D17" s="64" t="s">
        <v>235</v>
      </c>
      <c r="E17" s="64" t="s">
        <v>236</v>
      </c>
      <c r="F17" s="66"/>
      <c r="G17" s="64" t="s">
        <v>237</v>
      </c>
      <c r="H17" s="64" t="s">
        <v>238</v>
      </c>
      <c r="I17" s="76" t="s">
        <v>72</v>
      </c>
    </row>
    <row r="18" s="51" customFormat="1" ht="24" customHeight="1" spans="1:9">
      <c r="A18" s="64" t="s">
        <v>239</v>
      </c>
      <c r="B18" s="61" t="s">
        <v>240</v>
      </c>
      <c r="C18" s="65">
        <v>58.29</v>
      </c>
      <c r="D18" s="64" t="s">
        <v>241</v>
      </c>
      <c r="E18" s="64" t="s">
        <v>242</v>
      </c>
      <c r="F18" s="66"/>
      <c r="G18" s="64" t="s">
        <v>243</v>
      </c>
      <c r="H18" s="64" t="s">
        <v>244</v>
      </c>
      <c r="I18" s="76"/>
    </row>
    <row r="19" s="51" customFormat="1" ht="24" customHeight="1" spans="1:9">
      <c r="A19" s="64" t="s">
        <v>245</v>
      </c>
      <c r="B19" s="68" t="s">
        <v>246</v>
      </c>
      <c r="C19" s="65">
        <v>24.16</v>
      </c>
      <c r="D19" s="64" t="s">
        <v>247</v>
      </c>
      <c r="E19" s="64" t="s">
        <v>248</v>
      </c>
      <c r="F19" s="66">
        <v>2.9</v>
      </c>
      <c r="G19" s="64" t="s">
        <v>249</v>
      </c>
      <c r="H19" s="64" t="s">
        <v>250</v>
      </c>
      <c r="I19" s="76"/>
    </row>
    <row r="20" s="51" customFormat="1" ht="24" customHeight="1" spans="1:9">
      <c r="A20" s="69" t="s">
        <v>251</v>
      </c>
      <c r="B20" s="68" t="s">
        <v>252</v>
      </c>
      <c r="C20" s="65">
        <v>107</v>
      </c>
      <c r="D20" s="64" t="s">
        <v>253</v>
      </c>
      <c r="E20" s="64" t="s">
        <v>254</v>
      </c>
      <c r="F20" s="66"/>
      <c r="G20" s="64" t="s">
        <v>255</v>
      </c>
      <c r="H20" s="64" t="s">
        <v>256</v>
      </c>
      <c r="I20" s="76" t="s">
        <v>72</v>
      </c>
    </row>
    <row r="21" s="51" customFormat="1" ht="24" customHeight="1" spans="1:9">
      <c r="A21" s="61" t="s">
        <v>257</v>
      </c>
      <c r="B21" s="68" t="s">
        <v>258</v>
      </c>
      <c r="C21" s="65">
        <v>59.07</v>
      </c>
      <c r="D21" s="64" t="s">
        <v>259</v>
      </c>
      <c r="E21" s="64" t="s">
        <v>260</v>
      </c>
      <c r="F21" s="66"/>
      <c r="G21" s="64" t="s">
        <v>261</v>
      </c>
      <c r="H21" s="64" t="s">
        <v>262</v>
      </c>
      <c r="I21" s="76" t="s">
        <v>72</v>
      </c>
    </row>
    <row r="22" s="51" customFormat="1" ht="24" customHeight="1" spans="1:9">
      <c r="A22" s="61" t="s">
        <v>263</v>
      </c>
      <c r="B22" s="68" t="s">
        <v>264</v>
      </c>
      <c r="C22" s="65"/>
      <c r="D22" s="64" t="s">
        <v>265</v>
      </c>
      <c r="E22" s="64" t="s">
        <v>266</v>
      </c>
      <c r="F22" s="66"/>
      <c r="G22" s="64" t="s">
        <v>267</v>
      </c>
      <c r="H22" s="64" t="s">
        <v>268</v>
      </c>
      <c r="I22" s="76" t="s">
        <v>72</v>
      </c>
    </row>
    <row r="23" s="51" customFormat="1" ht="24" customHeight="1" spans="1:9">
      <c r="A23" s="177" t="s">
        <v>269</v>
      </c>
      <c r="B23" s="177" t="s">
        <v>270</v>
      </c>
      <c r="C23" s="65"/>
      <c r="D23" s="64" t="s">
        <v>271</v>
      </c>
      <c r="E23" s="64" t="s">
        <v>272</v>
      </c>
      <c r="F23" s="66"/>
      <c r="G23" s="64" t="s">
        <v>273</v>
      </c>
      <c r="H23" s="64" t="s">
        <v>274</v>
      </c>
      <c r="I23" s="76" t="s">
        <v>72</v>
      </c>
    </row>
    <row r="24" s="51" customFormat="1" ht="24" customHeight="1" spans="1:9">
      <c r="A24" s="61" t="s">
        <v>275</v>
      </c>
      <c r="B24" s="68" t="s">
        <v>276</v>
      </c>
      <c r="C24" s="65"/>
      <c r="D24" s="64" t="s">
        <v>277</v>
      </c>
      <c r="E24" s="64" t="s">
        <v>278</v>
      </c>
      <c r="F24" s="66">
        <v>27.67</v>
      </c>
      <c r="G24" s="64" t="s">
        <v>279</v>
      </c>
      <c r="H24" s="64" t="s">
        <v>280</v>
      </c>
      <c r="I24" s="76" t="s">
        <v>72</v>
      </c>
    </row>
    <row r="25" s="51" customFormat="1" ht="24" customHeight="1" spans="1:9">
      <c r="A25" s="61" t="s">
        <v>281</v>
      </c>
      <c r="B25" s="68" t="s">
        <v>282</v>
      </c>
      <c r="C25" s="65">
        <v>0.34</v>
      </c>
      <c r="D25" s="64" t="s">
        <v>283</v>
      </c>
      <c r="E25" s="64" t="s">
        <v>284</v>
      </c>
      <c r="F25" s="66"/>
      <c r="G25" s="64" t="s">
        <v>285</v>
      </c>
      <c r="H25" s="64" t="s">
        <v>286</v>
      </c>
      <c r="I25" s="76" t="s">
        <v>72</v>
      </c>
    </row>
    <row r="26" s="51" customFormat="1" ht="24" customHeight="1" spans="1:9">
      <c r="A26" s="61" t="s">
        <v>287</v>
      </c>
      <c r="B26" s="68" t="s">
        <v>288</v>
      </c>
      <c r="C26" s="65">
        <v>44.83</v>
      </c>
      <c r="D26" s="64" t="s">
        <v>289</v>
      </c>
      <c r="E26" s="64" t="s">
        <v>290</v>
      </c>
      <c r="F26" s="66"/>
      <c r="G26" s="64" t="s">
        <v>291</v>
      </c>
      <c r="H26" s="64" t="s">
        <v>292</v>
      </c>
      <c r="I26" s="76" t="s">
        <v>72</v>
      </c>
    </row>
    <row r="27" s="51" customFormat="1" ht="24" customHeight="1" spans="1:9">
      <c r="A27" s="177" t="s">
        <v>293</v>
      </c>
      <c r="B27" s="177" t="s">
        <v>294</v>
      </c>
      <c r="C27" s="65"/>
      <c r="D27" s="64" t="s">
        <v>295</v>
      </c>
      <c r="E27" s="64" t="s">
        <v>296</v>
      </c>
      <c r="F27" s="66"/>
      <c r="G27" s="64" t="s">
        <v>297</v>
      </c>
      <c r="H27" s="64" t="s">
        <v>298</v>
      </c>
      <c r="I27" s="76" t="s">
        <v>72</v>
      </c>
    </row>
    <row r="28" s="51" customFormat="1" ht="24" customHeight="1" spans="1:9">
      <c r="A28" s="61" t="s">
        <v>299</v>
      </c>
      <c r="B28" s="68" t="s">
        <v>300</v>
      </c>
      <c r="C28" s="65">
        <v>7.4</v>
      </c>
      <c r="D28" s="64" t="s">
        <v>301</v>
      </c>
      <c r="E28" s="64" t="s">
        <v>302</v>
      </c>
      <c r="F28" s="66"/>
      <c r="G28" s="64" t="s">
        <v>303</v>
      </c>
      <c r="H28" s="64" t="s">
        <v>304</v>
      </c>
      <c r="I28" s="76" t="s">
        <v>72</v>
      </c>
    </row>
    <row r="29" s="51" customFormat="1" ht="24" customHeight="1" spans="1:9">
      <c r="A29" s="61" t="s">
        <v>305</v>
      </c>
      <c r="B29" s="68" t="s">
        <v>306</v>
      </c>
      <c r="C29" s="65"/>
      <c r="D29" s="64" t="s">
        <v>307</v>
      </c>
      <c r="E29" s="64" t="s">
        <v>308</v>
      </c>
      <c r="F29" s="66"/>
      <c r="G29" s="64" t="s">
        <v>309</v>
      </c>
      <c r="H29" s="64" t="s">
        <v>310</v>
      </c>
      <c r="I29" s="76" t="s">
        <v>72</v>
      </c>
    </row>
    <row r="30" s="51" customFormat="1" ht="24" customHeight="1" spans="1:9">
      <c r="A30" s="61" t="s">
        <v>311</v>
      </c>
      <c r="B30" s="68" t="s">
        <v>312</v>
      </c>
      <c r="C30" s="65"/>
      <c r="D30" s="64" t="s">
        <v>313</v>
      </c>
      <c r="E30" s="64" t="s">
        <v>314</v>
      </c>
      <c r="F30" s="66"/>
      <c r="G30" s="64" t="s">
        <v>315</v>
      </c>
      <c r="H30" s="64" t="s">
        <v>316</v>
      </c>
      <c r="I30" s="76" t="s">
        <v>72</v>
      </c>
    </row>
    <row r="31" s="51" customFormat="1" ht="24" customHeight="1" spans="1:9">
      <c r="A31" s="61" t="s">
        <v>317</v>
      </c>
      <c r="B31" s="68" t="s">
        <v>318</v>
      </c>
      <c r="C31" s="65"/>
      <c r="D31" s="64" t="s">
        <v>319</v>
      </c>
      <c r="E31" s="64" t="s">
        <v>320</v>
      </c>
      <c r="F31" s="66"/>
      <c r="G31" s="64" t="s">
        <v>321</v>
      </c>
      <c r="H31" s="64" t="s">
        <v>322</v>
      </c>
      <c r="I31" s="76" t="s">
        <v>72</v>
      </c>
    </row>
    <row r="32" s="51" customFormat="1" ht="24" customHeight="1" spans="1:9">
      <c r="A32" s="61" t="s">
        <v>323</v>
      </c>
      <c r="B32" s="68" t="s">
        <v>324</v>
      </c>
      <c r="C32" s="65"/>
      <c r="D32" s="64" t="s">
        <v>325</v>
      </c>
      <c r="E32" s="64" t="s">
        <v>326</v>
      </c>
      <c r="F32" s="66">
        <v>5.1</v>
      </c>
      <c r="G32" s="64" t="s">
        <v>327</v>
      </c>
      <c r="H32" s="64" t="s">
        <v>328</v>
      </c>
      <c r="I32" s="76" t="s">
        <v>72</v>
      </c>
    </row>
    <row r="33" s="51" customFormat="1" ht="24" customHeight="1" spans="1:9">
      <c r="A33" s="61" t="s">
        <v>329</v>
      </c>
      <c r="B33" s="68" t="s">
        <v>330</v>
      </c>
      <c r="C33" s="65">
        <v>6.49</v>
      </c>
      <c r="D33" s="64" t="s">
        <v>331</v>
      </c>
      <c r="E33" s="64" t="s">
        <v>332</v>
      </c>
      <c r="F33" s="66"/>
      <c r="G33" s="64" t="s">
        <v>333</v>
      </c>
      <c r="H33" s="64" t="s">
        <v>334</v>
      </c>
      <c r="I33" s="76" t="s">
        <v>72</v>
      </c>
    </row>
    <row r="34" s="51" customFormat="1" ht="24" customHeight="1" spans="1:9">
      <c r="A34" s="64" t="s">
        <v>72</v>
      </c>
      <c r="B34" s="64" t="s">
        <v>72</v>
      </c>
      <c r="C34" s="65" t="s">
        <v>72</v>
      </c>
      <c r="D34" s="64" t="s">
        <v>335</v>
      </c>
      <c r="E34" s="64" t="s">
        <v>336</v>
      </c>
      <c r="F34" s="66">
        <v>1.55</v>
      </c>
      <c r="G34" s="64" t="s">
        <v>337</v>
      </c>
      <c r="H34" s="64" t="s">
        <v>338</v>
      </c>
      <c r="I34" s="76" t="s">
        <v>72</v>
      </c>
    </row>
    <row r="35" s="51" customFormat="1" ht="24" customHeight="1" spans="1:9">
      <c r="A35" s="64" t="s">
        <v>72</v>
      </c>
      <c r="B35" s="64" t="s">
        <v>72</v>
      </c>
      <c r="C35" s="65" t="s">
        <v>72</v>
      </c>
      <c r="D35" s="64" t="s">
        <v>339</v>
      </c>
      <c r="E35" s="64" t="s">
        <v>340</v>
      </c>
      <c r="F35" s="66"/>
      <c r="G35" s="64" t="s">
        <v>72</v>
      </c>
      <c r="H35" s="64" t="s">
        <v>72</v>
      </c>
      <c r="I35" s="76" t="s">
        <v>72</v>
      </c>
    </row>
    <row r="36" s="51" customFormat="1" ht="24" customHeight="1" spans="1:9">
      <c r="A36" s="64" t="s">
        <v>72</v>
      </c>
      <c r="B36" s="64" t="s">
        <v>72</v>
      </c>
      <c r="C36" s="65" t="s">
        <v>72</v>
      </c>
      <c r="D36" s="64" t="s">
        <v>341</v>
      </c>
      <c r="E36" s="64" t="s">
        <v>342</v>
      </c>
      <c r="F36" s="66"/>
      <c r="G36" s="64" t="s">
        <v>72</v>
      </c>
      <c r="H36" s="64" t="s">
        <v>72</v>
      </c>
      <c r="I36" s="76" t="s">
        <v>72</v>
      </c>
    </row>
    <row r="37" s="51" customFormat="1" ht="24" customHeight="1" spans="1:9">
      <c r="A37" s="64" t="s">
        <v>72</v>
      </c>
      <c r="B37" s="64" t="s">
        <v>72</v>
      </c>
      <c r="C37" s="65" t="s">
        <v>72</v>
      </c>
      <c r="D37" s="64" t="s">
        <v>343</v>
      </c>
      <c r="E37" s="64" t="s">
        <v>344</v>
      </c>
      <c r="F37" s="66"/>
      <c r="G37" s="64" t="s">
        <v>72</v>
      </c>
      <c r="H37" s="64" t="s">
        <v>72</v>
      </c>
      <c r="I37" s="76" t="s">
        <v>72</v>
      </c>
    </row>
    <row r="38" s="51" customFormat="1" ht="24" customHeight="1" spans="1:9">
      <c r="A38" s="64" t="s">
        <v>72</v>
      </c>
      <c r="B38" s="64" t="s">
        <v>72</v>
      </c>
      <c r="C38" s="65" t="s">
        <v>72</v>
      </c>
      <c r="D38" s="64" t="s">
        <v>345</v>
      </c>
      <c r="E38" s="64" t="s">
        <v>346</v>
      </c>
      <c r="F38" s="66"/>
      <c r="G38" s="64" t="s">
        <v>72</v>
      </c>
      <c r="H38" s="64" t="s">
        <v>72</v>
      </c>
      <c r="I38" s="76" t="s">
        <v>72</v>
      </c>
    </row>
    <row r="39" s="51" customFormat="1" ht="24" customHeight="1" spans="1:9">
      <c r="A39" s="64" t="s">
        <v>72</v>
      </c>
      <c r="B39" s="64" t="s">
        <v>72</v>
      </c>
      <c r="C39" s="65" t="s">
        <v>72</v>
      </c>
      <c r="D39" s="64" t="s">
        <v>347</v>
      </c>
      <c r="E39" s="64" t="s">
        <v>348</v>
      </c>
      <c r="F39" s="66"/>
      <c r="G39" s="64" t="s">
        <v>72</v>
      </c>
      <c r="H39" s="64" t="s">
        <v>72</v>
      </c>
      <c r="I39" s="76" t="s">
        <v>72</v>
      </c>
    </row>
    <row r="40" s="51" customFormat="1" ht="21" customHeight="1" spans="1:9">
      <c r="A40" s="70" t="s">
        <v>349</v>
      </c>
      <c r="B40" s="71"/>
      <c r="C40" s="72">
        <v>1994.59</v>
      </c>
      <c r="D40" s="73" t="s">
        <v>350</v>
      </c>
      <c r="E40" s="73"/>
      <c r="F40" s="73" t="s">
        <v>72</v>
      </c>
      <c r="G40" s="73" t="s">
        <v>72</v>
      </c>
      <c r="H40" s="73" t="s">
        <v>72</v>
      </c>
      <c r="I40" s="76">
        <v>92.21</v>
      </c>
    </row>
    <row r="41" ht="21.75" customHeight="1" spans="1:5">
      <c r="A41" s="74" t="s">
        <v>351</v>
      </c>
      <c r="B41" s="74"/>
      <c r="C41" s="74"/>
      <c r="D41" s="74"/>
      <c r="E41" s="74"/>
    </row>
    <row r="42" customHeight="1" spans="3:5">
      <c r="C42" s="2"/>
      <c r="D42" s="2"/>
      <c r="E42" s="2"/>
    </row>
    <row r="43" customHeight="1" spans="3:5">
      <c r="C43" s="2"/>
      <c r="D43" s="2"/>
      <c r="E43" s="2"/>
    </row>
    <row r="44" customHeight="1" spans="3:5">
      <c r="C44" s="2"/>
      <c r="D44" s="2"/>
      <c r="E44" s="2"/>
    </row>
    <row r="45" customHeight="1" spans="3:5">
      <c r="C45" s="2"/>
      <c r="D45" s="2"/>
      <c r="E45" s="2"/>
    </row>
    <row r="46" customHeight="1" spans="3:5">
      <c r="C46" s="2"/>
      <c r="D46" s="2"/>
      <c r="E46" s="2"/>
    </row>
    <row r="47" customHeight="1" spans="3:5">
      <c r="C47" s="2"/>
      <c r="D47" s="2"/>
      <c r="E47" s="2"/>
    </row>
    <row r="48" customHeight="1" spans="3:5">
      <c r="C48" s="2"/>
      <c r="D48" s="2"/>
      <c r="E48" s="2"/>
    </row>
    <row r="49" customHeight="1" spans="3:5">
      <c r="C49" s="2"/>
      <c r="D49" s="2"/>
      <c r="E49" s="2"/>
    </row>
    <row r="50" customHeight="1" spans="3:5">
      <c r="C50" s="2"/>
      <c r="D50" s="2"/>
      <c r="E50" s="2"/>
    </row>
    <row r="51" customHeight="1" spans="3:5">
      <c r="C51" s="2"/>
      <c r="D51" s="2"/>
      <c r="E51" s="2"/>
    </row>
    <row r="52" customHeight="1" spans="3:5">
      <c r="C52" s="2"/>
      <c r="D52" s="2"/>
      <c r="E52" s="2"/>
    </row>
    <row r="53" customHeight="1" spans="3:5">
      <c r="C53" s="2"/>
      <c r="D53" s="2"/>
      <c r="E53" s="2"/>
    </row>
    <row r="54" customHeight="1" spans="3:5">
      <c r="C54" s="2"/>
      <c r="D54" s="2"/>
      <c r="E54" s="2"/>
    </row>
    <row r="55" customHeight="1" spans="3:5">
      <c r="C55" s="2"/>
      <c r="D55" s="2"/>
      <c r="E55" s="2"/>
    </row>
    <row r="56" customHeight="1" spans="3:5">
      <c r="C56" s="2"/>
      <c r="D56" s="2"/>
      <c r="E56" s="2"/>
    </row>
    <row r="57" customHeight="1" spans="3:5">
      <c r="C57" s="2"/>
      <c r="D57" s="2"/>
      <c r="E57" s="2"/>
    </row>
    <row r="58" customHeight="1" spans="3:5">
      <c r="C58" s="2"/>
      <c r="D58" s="2"/>
      <c r="E58" s="2"/>
    </row>
    <row r="59" customHeight="1" spans="3:5">
      <c r="C59" s="2"/>
      <c r="D59" s="2"/>
      <c r="E59" s="2"/>
    </row>
    <row r="60" customHeight="1" spans="3:5">
      <c r="C60" s="2"/>
      <c r="D60" s="2"/>
      <c r="E60" s="2"/>
    </row>
    <row r="61" customHeight="1" spans="3:5">
      <c r="C61" s="2"/>
      <c r="D61" s="2"/>
      <c r="E61" s="2"/>
    </row>
    <row r="62" customHeight="1" spans="3:5">
      <c r="C62" s="2"/>
      <c r="D62" s="2"/>
      <c r="E62" s="2"/>
    </row>
    <row r="63" customHeight="1" spans="3:5">
      <c r="C63" s="2"/>
      <c r="D63" s="2"/>
      <c r="E63" s="2"/>
    </row>
    <row r="64" customHeight="1" spans="3:5">
      <c r="C64" s="2"/>
      <c r="D64" s="2"/>
      <c r="E64" s="2"/>
    </row>
    <row r="65" customHeight="1" spans="3:5">
      <c r="C65" s="2"/>
      <c r="D65" s="2"/>
      <c r="E65" s="2"/>
    </row>
    <row r="66" customHeight="1" spans="3:5">
      <c r="C66" s="2"/>
      <c r="D66" s="2"/>
      <c r="E66" s="2"/>
    </row>
    <row r="67" customHeight="1" spans="3:5">
      <c r="C67" s="2"/>
      <c r="D67" s="2"/>
      <c r="E67" s="2"/>
    </row>
    <row r="68" customHeight="1" spans="3:5">
      <c r="C68" s="2"/>
      <c r="D68" s="2"/>
      <c r="E68" s="2"/>
    </row>
    <row r="69" customHeight="1" spans="3:5">
      <c r="C69" s="2"/>
      <c r="D69" s="2"/>
      <c r="E69" s="2"/>
    </row>
    <row r="70" customHeight="1" spans="3:5">
      <c r="C70" s="2"/>
      <c r="D70" s="2"/>
      <c r="E70" s="2"/>
    </row>
    <row r="71" customHeight="1" spans="3:5">
      <c r="C71" s="2"/>
      <c r="D71" s="2"/>
      <c r="E71" s="2"/>
    </row>
    <row r="72" customHeight="1" spans="3:5">
      <c r="C72" s="2"/>
      <c r="D72" s="2"/>
      <c r="E72" s="2"/>
    </row>
    <row r="73" customHeight="1" spans="3:5">
      <c r="C73" s="2"/>
      <c r="D73" s="2"/>
      <c r="E73" s="2"/>
    </row>
    <row r="74" customHeight="1" spans="3:5">
      <c r="C74" s="2"/>
      <c r="D74" s="2"/>
      <c r="E74" s="2"/>
    </row>
    <row r="75" customHeight="1" spans="3:5">
      <c r="C75" s="2"/>
      <c r="D75" s="2"/>
      <c r="E75" s="2"/>
    </row>
    <row r="76" customHeight="1" spans="3:5">
      <c r="C76" s="2"/>
      <c r="D76" s="2"/>
      <c r="E76" s="2"/>
    </row>
    <row r="77" customHeight="1" spans="3:5">
      <c r="C77" s="2"/>
      <c r="D77" s="2"/>
      <c r="E77" s="2"/>
    </row>
    <row r="78" customHeight="1" spans="3:5">
      <c r="C78" s="2"/>
      <c r="D78" s="2"/>
      <c r="E78" s="2"/>
    </row>
    <row r="79" customHeight="1" spans="3:5">
      <c r="C79" s="2"/>
      <c r="D79" s="2"/>
      <c r="E79" s="2"/>
    </row>
    <row r="80" customHeight="1" spans="3:5">
      <c r="C80" s="2"/>
      <c r="D80" s="2"/>
      <c r="E80" s="2"/>
    </row>
    <row r="81" customHeight="1" spans="3:5">
      <c r="C81" s="2"/>
      <c r="D81" s="2"/>
      <c r="E81" s="2"/>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196850393700787" right="0.196850393700787" top="0.196850393700787" bottom="0.590551181102362" header="0.31496062992126" footer="0.31496062992126"/>
  <pageSetup paperSize="9" scale="9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1" sqref="A11"/>
    </sheetView>
  </sheetViews>
  <sheetFormatPr defaultColWidth="9" defaultRowHeight="15.6"/>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2" spans="1:8">
      <c r="A1" s="167" t="s">
        <v>352</v>
      </c>
      <c r="B1" s="3"/>
      <c r="C1" s="3"/>
      <c r="D1" s="3"/>
      <c r="E1" s="3"/>
      <c r="F1" s="3"/>
      <c r="G1" s="3"/>
      <c r="H1" s="3"/>
    </row>
    <row r="2" ht="15" customHeight="1" spans="1:8">
      <c r="A2" s="4"/>
      <c r="B2" s="34"/>
      <c r="C2" s="34"/>
      <c r="D2" s="34"/>
      <c r="E2" s="34"/>
      <c r="F2" s="35"/>
      <c r="G2" s="6"/>
      <c r="H2" s="6" t="s">
        <v>16</v>
      </c>
    </row>
    <row r="3" ht="15" customHeight="1" spans="1:8">
      <c r="A3" s="36" t="s">
        <v>24</v>
      </c>
      <c r="B3" s="36"/>
      <c r="C3" s="37"/>
      <c r="D3" s="38"/>
      <c r="E3" s="35"/>
      <c r="F3" s="35"/>
      <c r="G3" s="35"/>
      <c r="H3" s="6" t="s">
        <v>25</v>
      </c>
    </row>
    <row r="4" ht="20.25" customHeight="1" spans="1:8">
      <c r="A4" s="39" t="s">
        <v>79</v>
      </c>
      <c r="B4" s="40" t="s">
        <v>80</v>
      </c>
      <c r="C4" s="40" t="s">
        <v>67</v>
      </c>
      <c r="D4" s="41" t="s">
        <v>164</v>
      </c>
      <c r="E4" s="41" t="s">
        <v>353</v>
      </c>
      <c r="F4" s="41"/>
      <c r="G4" s="41"/>
      <c r="H4" s="41" t="s">
        <v>68</v>
      </c>
    </row>
    <row r="5" ht="20.25" customHeight="1" spans="1:8">
      <c r="A5" s="42"/>
      <c r="B5" s="40"/>
      <c r="C5" s="40"/>
      <c r="D5" s="41"/>
      <c r="E5" s="41" t="s">
        <v>83</v>
      </c>
      <c r="F5" s="41" t="s">
        <v>142</v>
      </c>
      <c r="G5" s="41" t="s">
        <v>143</v>
      </c>
      <c r="H5" s="41"/>
    </row>
    <row r="6" ht="21" customHeight="1" spans="1:8">
      <c r="A6" s="43" t="s">
        <v>83</v>
      </c>
      <c r="B6" s="43"/>
      <c r="C6" s="44"/>
      <c r="D6" s="45">
        <v>158.23</v>
      </c>
      <c r="E6" s="45">
        <v>158.23</v>
      </c>
      <c r="F6" s="45"/>
      <c r="G6" s="45">
        <v>158.23</v>
      </c>
      <c r="H6" s="45"/>
    </row>
    <row r="7" ht="21" customHeight="1" spans="1:8">
      <c r="A7" s="46" t="s">
        <v>134</v>
      </c>
      <c r="B7" s="46" t="s">
        <v>135</v>
      </c>
      <c r="C7" s="44"/>
      <c r="D7" s="45">
        <v>158.23</v>
      </c>
      <c r="E7" s="45">
        <v>158.23</v>
      </c>
      <c r="F7" s="45"/>
      <c r="G7" s="45">
        <v>158.23</v>
      </c>
      <c r="H7" s="45"/>
    </row>
    <row r="8" ht="21" customHeight="1" spans="1:8">
      <c r="A8" s="46" t="s">
        <v>136</v>
      </c>
      <c r="B8" s="46" t="s">
        <v>137</v>
      </c>
      <c r="C8" s="44"/>
      <c r="D8" s="45">
        <v>158.23</v>
      </c>
      <c r="E8" s="45">
        <v>158.23</v>
      </c>
      <c r="F8" s="45"/>
      <c r="G8" s="45">
        <v>158.23</v>
      </c>
      <c r="H8" s="45"/>
    </row>
    <row r="9" ht="21" customHeight="1" spans="1:8">
      <c r="A9" s="46" t="s">
        <v>138</v>
      </c>
      <c r="B9" s="46" t="s">
        <v>139</v>
      </c>
      <c r="C9" s="44"/>
      <c r="D9" s="45">
        <v>158.23</v>
      </c>
      <c r="E9" s="45">
        <v>158.23</v>
      </c>
      <c r="F9" s="45"/>
      <c r="G9" s="45">
        <v>158.23</v>
      </c>
      <c r="H9" s="45"/>
    </row>
    <row r="10" ht="21" customHeight="1" spans="1:8">
      <c r="A10" s="47" t="s">
        <v>354</v>
      </c>
      <c r="B10" s="48"/>
      <c r="C10" s="48"/>
      <c r="D10" s="48"/>
      <c r="E10" s="48"/>
      <c r="F10" s="48"/>
      <c r="G10" s="48"/>
      <c r="H10" s="48"/>
    </row>
    <row r="11" ht="21" customHeight="1" spans="1:10">
      <c r="A11" s="49"/>
      <c r="B11" s="48"/>
      <c r="C11" s="48"/>
      <c r="D11" s="48"/>
      <c r="E11" s="48"/>
      <c r="F11" s="48"/>
      <c r="G11" s="48"/>
      <c r="H11" s="48"/>
      <c r="I11" s="50"/>
      <c r="J11" s="50"/>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9">
    <mergeCell ref="A1:H1"/>
    <mergeCell ref="A3:B3"/>
    <mergeCell ref="E4:G4"/>
    <mergeCell ref="A6:B6"/>
    <mergeCell ref="A4:A5"/>
    <mergeCell ref="B4:B5"/>
    <mergeCell ref="C4:C5"/>
    <mergeCell ref="D4:D5"/>
    <mergeCell ref="H4:H5"/>
  </mergeCells>
  <conditionalFormatting sqref="H3 A1:A2 B3:E4 A6 I1:IU1 B5 I5:IU5 H4:IU4 J2:IU3 B10:G65516 F5:G9 D5:E6 A7:E9">
    <cfRule type="expression" dxfId="0" priority="4" stopIfTrue="1">
      <formula>含公式的单元格</formula>
    </cfRule>
  </conditionalFormatting>
  <conditionalFormatting sqref="G2 H6:IU6551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20" sqref="D20"/>
    </sheetView>
  </sheetViews>
  <sheetFormatPr defaultColWidth="9" defaultRowHeight="10.8" outlineLevelCol="7"/>
  <cols>
    <col min="3" max="3" width="4.16666666666667" customWidth="1"/>
    <col min="4" max="4" width="28.6666666666667" customWidth="1"/>
    <col min="5" max="7" width="21.5" customWidth="1"/>
  </cols>
  <sheetData>
    <row r="1" ht="22.2" spans="1:8">
      <c r="A1" s="178" t="s">
        <v>355</v>
      </c>
      <c r="B1" s="19"/>
      <c r="C1" s="19"/>
      <c r="D1" s="19"/>
      <c r="E1" s="19"/>
      <c r="F1" s="19"/>
      <c r="G1" s="19"/>
      <c r="H1" s="19"/>
    </row>
    <row r="2" ht="14.4" spans="1:7">
      <c r="A2" s="20"/>
      <c r="B2" s="20"/>
      <c r="C2" s="20"/>
      <c r="D2" s="20"/>
      <c r="E2" s="20"/>
      <c r="F2" s="20"/>
      <c r="G2" s="21" t="s">
        <v>18</v>
      </c>
    </row>
    <row r="3" ht="15.6" spans="1:7">
      <c r="A3" s="22" t="s">
        <v>356</v>
      </c>
      <c r="B3" s="20"/>
      <c r="C3" s="20"/>
      <c r="D3" s="23"/>
      <c r="E3" s="20"/>
      <c r="F3" s="20"/>
      <c r="G3" s="21" t="s">
        <v>25</v>
      </c>
    </row>
    <row r="4" ht="18.75" customHeight="1" spans="1:7">
      <c r="A4" s="24" t="s">
        <v>28</v>
      </c>
      <c r="B4" s="24" t="s">
        <v>28</v>
      </c>
      <c r="C4" s="24" t="s">
        <v>28</v>
      </c>
      <c r="D4" s="24" t="s">
        <v>28</v>
      </c>
      <c r="E4" s="25" t="s">
        <v>353</v>
      </c>
      <c r="F4" s="25" t="s">
        <v>353</v>
      </c>
      <c r="G4" s="25" t="s">
        <v>353</v>
      </c>
    </row>
    <row r="5" ht="18.75" customHeight="1" spans="1:7">
      <c r="A5" s="25" t="s">
        <v>79</v>
      </c>
      <c r="B5" s="25" t="s">
        <v>79</v>
      </c>
      <c r="C5" s="25" t="s">
        <v>79</v>
      </c>
      <c r="D5" s="25" t="s">
        <v>357</v>
      </c>
      <c r="E5" s="25" t="s">
        <v>83</v>
      </c>
      <c r="F5" s="25" t="s">
        <v>142</v>
      </c>
      <c r="G5" s="25" t="s">
        <v>143</v>
      </c>
    </row>
    <row r="6" ht="18.75" customHeight="1" spans="1:7">
      <c r="A6" s="25" t="s">
        <v>79</v>
      </c>
      <c r="B6" s="25" t="s">
        <v>79</v>
      </c>
      <c r="C6" s="25" t="s">
        <v>79</v>
      </c>
      <c r="D6" s="25" t="s">
        <v>357</v>
      </c>
      <c r="E6" s="25" t="s">
        <v>83</v>
      </c>
      <c r="F6" s="25" t="s">
        <v>142</v>
      </c>
      <c r="G6" s="25" t="s">
        <v>143</v>
      </c>
    </row>
    <row r="7" ht="18.75" customHeight="1" spans="1:7">
      <c r="A7" s="25" t="s">
        <v>79</v>
      </c>
      <c r="B7" s="25" t="s">
        <v>79</v>
      </c>
      <c r="C7" s="25" t="s">
        <v>79</v>
      </c>
      <c r="D7" s="25" t="s">
        <v>357</v>
      </c>
      <c r="E7" s="25" t="s">
        <v>83</v>
      </c>
      <c r="F7" s="25" t="s">
        <v>142</v>
      </c>
      <c r="G7" s="25" t="s">
        <v>143</v>
      </c>
    </row>
    <row r="8" ht="18.75" customHeight="1" spans="1:7">
      <c r="A8" s="26" t="s">
        <v>83</v>
      </c>
      <c r="B8" s="26" t="s">
        <v>83</v>
      </c>
      <c r="C8" s="26" t="s">
        <v>83</v>
      </c>
      <c r="D8" s="26" t="s">
        <v>83</v>
      </c>
      <c r="E8" s="27"/>
      <c r="F8" s="27"/>
      <c r="G8" s="27"/>
    </row>
    <row r="9" ht="18.75" customHeight="1" spans="1:7">
      <c r="A9" s="28"/>
      <c r="B9" s="28"/>
      <c r="C9" s="28"/>
      <c r="D9" s="28"/>
      <c r="E9" s="27"/>
      <c r="F9" s="27"/>
      <c r="G9" s="27"/>
    </row>
    <row r="10" ht="18.75" customHeight="1" spans="1:7">
      <c r="A10" s="28"/>
      <c r="B10" s="28"/>
      <c r="C10" s="28"/>
      <c r="D10" s="28"/>
      <c r="E10" s="27"/>
      <c r="F10" s="27"/>
      <c r="G10" s="27"/>
    </row>
    <row r="11" ht="33.75" customHeight="1" spans="1:7">
      <c r="A11" s="29" t="s">
        <v>358</v>
      </c>
      <c r="B11" s="30"/>
      <c r="C11" s="30"/>
      <c r="D11" s="30"/>
      <c r="E11" s="30"/>
      <c r="F11" s="30"/>
      <c r="G11" s="30"/>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1.10236220472441" right="0.708661417322835" top="1.14173228346457"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豆子薇薇</cp:lastModifiedBy>
  <dcterms:created xsi:type="dcterms:W3CDTF">2014-07-25T07:49:00Z</dcterms:created>
  <cp:lastPrinted>2022-08-23T07:53:00Z</cp:lastPrinted>
  <dcterms:modified xsi:type="dcterms:W3CDTF">2022-08-25T09:02:50Z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DB0AFAFE8BAB41B7997FCE44EBD49F07</vt:lpwstr>
  </property>
</Properties>
</file>