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60" windowWidth="19125" windowHeight="996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23" r:id="rId18"/>
    <sheet name="表十八" sheetId="19" r:id="rId19"/>
  </sheets>
  <externalReferences>
    <externalReference r:id="rId20"/>
  </externalReferences>
  <definedNames>
    <definedName name="_xlnm._FilterDatabase" localSheetId="14" hidden="1">表十四!$A$8:$Z$15</definedName>
    <definedName name="fw_04">[1]表四!$H$6:$I$57</definedName>
    <definedName name="fw_05">[1]表五!$G$6:$H$239</definedName>
    <definedName name="fw_06">[1]表六!$D$6:$E$54</definedName>
    <definedName name="fw_97">[1]表一!$H$6:$I$1524</definedName>
    <definedName name="fw_98">[1]表二!$D$6:$E$224</definedName>
    <definedName name="fw_99">[1]表三!$D$6:$E$43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I9" i="3"/>
  <c r="D9"/>
  <c r="F14" i="4" l="1"/>
  <c r="F13"/>
  <c r="F11"/>
  <c r="H11" i="3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0"/>
  <c r="I11"/>
  <c r="I12"/>
  <c r="I13"/>
  <c r="I14"/>
  <c r="I15"/>
  <c r="I16"/>
  <c r="I17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0"/>
</calcChain>
</file>

<file path=xl/sharedStrings.xml><?xml version="1.0" encoding="utf-8"?>
<sst xmlns="http://schemas.openxmlformats.org/spreadsheetml/2006/main" count="1305" uniqueCount="485">
  <si>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</si>
  <si>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</si>
  <si>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</si>
  <si>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</si>
  <si>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培训费</t>
    </r>
  </si>
  <si>
    <r>
      <rPr>
        <sz val="12"/>
        <color rgb="FF000000"/>
        <rFont val="Dialog.plain"/>
      </rPr>
      <t> 50201</t>
    </r>
  </si>
  <si>
    <r>
      <rPr>
        <sz val="12"/>
        <color rgb="FF000000"/>
        <rFont val="Dialog.plain"/>
      </rPr>
      <t> 办公经费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</si>
  <si>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</si>
  <si>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</si>
  <si>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50101</t>
    </r>
  </si>
  <si>
    <r>
      <rPr>
        <sz val="12"/>
        <color rgb="FF000000"/>
        <rFont val="Dialog.plain"/>
      </rPr>
      <t> 工资奖金津补贴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</si>
  <si>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</si>
  <si>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</si>
  <si>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50103</t>
    </r>
  </si>
  <si>
    <r>
      <rPr>
        <sz val="12"/>
        <color rgb="FF000000"/>
        <rFont val="Dialog.plain"/>
      </rPr>
      <t> 住房公积金</t>
    </r>
  </si>
  <si>
    <r>
      <rPr>
        <sz val="12"/>
        <color rgb="FF000000"/>
        <rFont val="Dialog.plain"/>
      </rPr>
      <t> 50199</t>
    </r>
  </si>
  <si>
    <r>
      <rPr>
        <sz val="12"/>
        <color rgb="FF000000"/>
        <rFont val="Dialog.plain"/>
      </rPr>
      <t> 其他工资福利支出</t>
    </r>
  </si>
  <si>
    <r>
      <rPr>
        <sz val="12"/>
        <color rgb="FF000000"/>
        <rFont val="Dialog.plain"/>
      </rPr>
      <t> 50202</t>
    </r>
  </si>
  <si>
    <r>
      <rPr>
        <sz val="12"/>
        <color rgb="FF000000"/>
        <rFont val="Dialog.plain"/>
      </rPr>
      <t> 会议费</t>
    </r>
  </si>
  <si>
    <r>
      <rPr>
        <sz val="12"/>
        <color rgb="FF000000"/>
        <rFont val="Dialog.plain"/>
      </rPr>
      <t> 50203</t>
    </r>
  </si>
  <si>
    <r>
      <rPr>
        <sz val="12"/>
        <color rgb="FF000000"/>
        <rFont val="Dialog.plain"/>
      </rPr>
      <t> 50206</t>
    </r>
  </si>
  <si>
    <r>
      <rPr>
        <sz val="12"/>
        <color rgb="FF000000"/>
        <rFont val="Dialog.plain"/>
      </rPr>
      <t> 公务接待费</t>
    </r>
  </si>
  <si>
    <r>
      <rPr>
        <sz val="12"/>
        <color rgb="FF000000"/>
        <rFont val="Dialog.plain"/>
      </rPr>
      <t> 50208</t>
    </r>
  </si>
  <si>
    <r>
      <rPr>
        <sz val="12"/>
        <color rgb="FF000000"/>
        <rFont val="Dialog.plain"/>
      </rPr>
      <t> 公务用车运行维护费</t>
    </r>
  </si>
  <si>
    <r>
      <rPr>
        <sz val="12"/>
        <color rgb="FF000000"/>
        <rFont val="Dialog.plain"/>
      </rPr>
      <t> 50209</t>
    </r>
  </si>
  <si>
    <r>
      <rPr>
        <sz val="12"/>
        <color rgb="FF000000"/>
        <rFont val="Dialog.plain"/>
      </rPr>
      <t> 维修（护）费</t>
    </r>
  </si>
  <si>
    <r>
      <rPr>
        <sz val="12"/>
        <color rgb="FF000000"/>
        <rFont val="Dialog.plain"/>
      </rPr>
      <t> 50299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</si>
  <si>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</si>
  <si>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</si>
  <si>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</si>
  <si>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</si>
  <si>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</si>
  <si>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</si>
  <si>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</si>
  <si>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</si>
  <si>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</si>
  <si>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</si>
  <si>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</si>
  <si>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</si>
  <si>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</si>
  <si>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</si>
  <si>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</si>
  <si>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</si>
  <si>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</si>
  <si>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</si>
  <si>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</si>
  <si>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</si>
  <si>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</si>
  <si>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</si>
  <si>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</si>
  <si>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</si>
  <si>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</si>
  <si>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</si>
  <si>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</si>
  <si>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</si>
  <si>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</si>
  <si>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</si>
  <si>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</si>
  <si>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</si>
  <si>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</si>
  <si>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30209</t>
    </r>
  </si>
  <si>
    <r>
      <rPr>
        <sz val="10"/>
        <color rgb="FF000000"/>
        <rFont val="Dialog.plain"/>
      </rPr>
      <t> 物业管理费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</si>
  <si>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</si>
  <si>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</si>
  <si>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</si>
  <si>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</si>
  <si>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</si>
  <si>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</si>
  <si>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</si>
  <si>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</si>
  <si>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</si>
  <si>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</si>
  <si>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</si>
  <si>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</si>
  <si>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</si>
  <si>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</si>
  <si>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</si>
  <si>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</si>
  <si>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</si>
  <si>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</si>
  <si>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</si>
  <si>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</si>
  <si>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</si>
  <si>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</si>
  <si>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</si>
  <si>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</si>
  <si>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</si>
  <si>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</si>
  <si>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</si>
  <si>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</si>
  <si>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</si>
  <si>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</si>
  <si>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20808</t>
    </r>
  </si>
  <si>
    <r>
      <rPr>
        <sz val="10"/>
        <color rgb="FF000000"/>
        <rFont val="Dialog.plain"/>
      </rPr>
      <t> 抚恤</t>
    </r>
  </si>
  <si>
    <r>
      <rPr>
        <sz val="10"/>
        <color rgb="FF000000"/>
        <rFont val="Dialog.plain"/>
      </rPr>
      <t>  2080803</t>
    </r>
  </si>
  <si>
    <r>
      <rPr>
        <sz val="10"/>
        <color rgb="FF000000"/>
        <rFont val="Dialog.plain"/>
      </rPr>
      <t>  在乡复员、退伍军人生活补助</t>
    </r>
  </si>
  <si>
    <r>
      <rPr>
        <sz val="10"/>
        <color rgb="FF000000"/>
        <rFont val="Dialog.plain"/>
      </rPr>
      <t>  2080808</t>
    </r>
  </si>
  <si>
    <r>
      <rPr>
        <sz val="10"/>
        <color rgb="FF000000"/>
        <rFont val="Dialog.plain"/>
      </rPr>
      <t>  烈士纪念设施管理维护</t>
    </r>
  </si>
  <si>
    <r>
      <rPr>
        <sz val="10"/>
        <color rgb="FF000000"/>
        <rFont val="Dialog.plain"/>
      </rPr>
      <t>  2080899</t>
    </r>
  </si>
  <si>
    <r>
      <rPr>
        <sz val="10"/>
        <color rgb="FF000000"/>
        <rFont val="Dialog.plain"/>
      </rPr>
      <t>  其他优抚支出</t>
    </r>
  </si>
  <si>
    <r>
      <rPr>
        <sz val="10"/>
        <color rgb="FF000000"/>
        <rFont val="Dialog.plain"/>
      </rPr>
      <t> 20809</t>
    </r>
  </si>
  <si>
    <r>
      <rPr>
        <sz val="10"/>
        <color rgb="FF000000"/>
        <rFont val="Dialog.plain"/>
      </rPr>
      <t> 退役安置</t>
    </r>
  </si>
  <si>
    <r>
      <rPr>
        <sz val="10"/>
        <color rgb="FF000000"/>
        <rFont val="Dialog.plain"/>
      </rPr>
      <t>  2080901</t>
    </r>
  </si>
  <si>
    <r>
      <rPr>
        <sz val="10"/>
        <color rgb="FF000000"/>
        <rFont val="Dialog.plain"/>
      </rPr>
      <t>  退役士兵安置</t>
    </r>
  </si>
  <si>
    <r>
      <rPr>
        <sz val="10"/>
        <color rgb="FF000000"/>
        <rFont val="Dialog.plain"/>
      </rPr>
      <t>  2080902</t>
    </r>
  </si>
  <si>
    <r>
      <rPr>
        <sz val="10"/>
        <color rgb="FF000000"/>
        <rFont val="Dialog.plain"/>
      </rPr>
      <t>  军队移交政府的离退休人员安置</t>
    </r>
  </si>
  <si>
    <r>
      <rPr>
        <sz val="10"/>
        <color rgb="FF000000"/>
        <rFont val="Dialog.plain"/>
      </rPr>
      <t>  2080903</t>
    </r>
  </si>
  <si>
    <r>
      <rPr>
        <sz val="10"/>
        <color rgb="FF000000"/>
        <rFont val="Dialog.plain"/>
      </rPr>
      <t>  军队移交政府离退休干部管理机构</t>
    </r>
  </si>
  <si>
    <r>
      <rPr>
        <sz val="10"/>
        <color rgb="FF000000"/>
        <rFont val="Dialog.plain"/>
      </rPr>
      <t>  2080904</t>
    </r>
  </si>
  <si>
    <r>
      <rPr>
        <sz val="10"/>
        <color rgb="FF000000"/>
        <rFont val="Dialog.plain"/>
      </rPr>
      <t>  退役士兵管理教育</t>
    </r>
  </si>
  <si>
    <r>
      <rPr>
        <sz val="10"/>
        <color rgb="FF000000"/>
        <rFont val="Dialog.plain"/>
      </rPr>
      <t>  2080905</t>
    </r>
  </si>
  <si>
    <r>
      <rPr>
        <sz val="10"/>
        <color rgb="FF000000"/>
        <rFont val="Dialog.plain"/>
      </rPr>
      <t>  军队转业干部安置</t>
    </r>
  </si>
  <si>
    <r>
      <rPr>
        <sz val="10"/>
        <color rgb="FF000000"/>
        <rFont val="Dialog.plain"/>
      </rPr>
      <t>  2080999</t>
    </r>
  </si>
  <si>
    <r>
      <rPr>
        <sz val="10"/>
        <color rgb="FF000000"/>
        <rFont val="Dialog.plain"/>
      </rPr>
      <t>  其他退役安置支出</t>
    </r>
  </si>
  <si>
    <r>
      <rPr>
        <sz val="10"/>
        <color rgb="FF000000"/>
        <rFont val="Dialog.plain"/>
      </rPr>
      <t> 20828</t>
    </r>
  </si>
  <si>
    <r>
      <rPr>
        <sz val="10"/>
        <color rgb="FF000000"/>
        <rFont val="Dialog.plain"/>
      </rPr>
      <t> 退役军人管理事务</t>
    </r>
  </si>
  <si>
    <r>
      <rPr>
        <sz val="10"/>
        <color rgb="FF000000"/>
        <rFont val="Dialog.plain"/>
      </rPr>
      <t>  2082801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</si>
  <si>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</si>
  <si>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2082802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</si>
  <si>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</si>
  <si>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 2082804</t>
    </r>
  </si>
  <si>
    <r>
      <rPr>
        <sz val="10"/>
        <color rgb="FF000000"/>
        <rFont val="Dialog.plain"/>
      </rPr>
      <t>  拥军优属</t>
    </r>
  </si>
  <si>
    <r>
      <rPr>
        <sz val="10"/>
        <color rgb="FF000000"/>
        <rFont val="Dialog.plain"/>
      </rPr>
      <t>  2082850</t>
    </r>
  </si>
  <si>
    <r>
      <rPr>
        <sz val="10"/>
        <color rgb="FF000000"/>
        <rFont val="Dialog.plain"/>
      </rPr>
      <t>  事业运行</t>
    </r>
  </si>
  <si>
    <r>
      <rPr>
        <sz val="10"/>
        <color rgb="FF000000"/>
        <rFont val="Dialog.plain"/>
      </rPr>
      <t>  2082899</t>
    </r>
  </si>
  <si>
    <r>
      <rPr>
        <sz val="10"/>
        <color rgb="FF000000"/>
        <rFont val="Dialog.plain"/>
      </rPr>
      <t>  其他退役军人事务管理支出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</si>
  <si>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</si>
  <si>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</si>
  <si>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</si>
  <si>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</si>
  <si>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</si>
  <si>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</si>
  <si>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</si>
  <si>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</si>
  <si>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</si>
  <si>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</si>
  <si>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</si>
  <si>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</si>
  <si>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</si>
  <si>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</si>
  <si>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</si>
  <si>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</si>
  <si>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</si>
  <si>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</si>
  <si>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20808</t>
    </r>
  </si>
  <si>
    <r>
      <rPr>
        <sz val="9"/>
        <color rgb="FF000000"/>
        <rFont val="Dialog.plain"/>
      </rPr>
      <t> 抚恤</t>
    </r>
  </si>
  <si>
    <r>
      <rPr>
        <sz val="9"/>
        <color rgb="FF000000"/>
        <rFont val="Dialog.plain"/>
      </rPr>
      <t>  2080803</t>
    </r>
  </si>
  <si>
    <r>
      <rPr>
        <sz val="9"/>
        <color rgb="FF000000"/>
        <rFont val="Dialog.plain"/>
      </rPr>
      <t>  在乡复员、退伍军人生活补助</t>
    </r>
  </si>
  <si>
    <r>
      <rPr>
        <sz val="9"/>
        <color rgb="FF000000"/>
        <rFont val="Dialog.plain"/>
      </rPr>
      <t>  2080808</t>
    </r>
  </si>
  <si>
    <r>
      <rPr>
        <sz val="9"/>
        <color rgb="FF000000"/>
        <rFont val="Dialog.plain"/>
      </rPr>
      <t>  烈士纪念设施管理维护</t>
    </r>
  </si>
  <si>
    <r>
      <rPr>
        <sz val="9"/>
        <color rgb="FF000000"/>
        <rFont val="Dialog.plain"/>
      </rPr>
      <t>  2080899</t>
    </r>
  </si>
  <si>
    <r>
      <rPr>
        <sz val="9"/>
        <color rgb="FF000000"/>
        <rFont val="Dialog.plain"/>
      </rPr>
      <t>  其他优抚支出</t>
    </r>
  </si>
  <si>
    <r>
      <rPr>
        <sz val="9"/>
        <color rgb="FF000000"/>
        <rFont val="Dialog.plain"/>
      </rPr>
      <t> 20809</t>
    </r>
  </si>
  <si>
    <r>
      <rPr>
        <sz val="9"/>
        <color rgb="FF000000"/>
        <rFont val="Dialog.plain"/>
      </rPr>
      <t> 退役安置</t>
    </r>
  </si>
  <si>
    <r>
      <rPr>
        <sz val="9"/>
        <color rgb="FF000000"/>
        <rFont val="Dialog.plain"/>
      </rPr>
      <t>  2080901</t>
    </r>
  </si>
  <si>
    <r>
      <rPr>
        <sz val="9"/>
        <color rgb="FF000000"/>
        <rFont val="Dialog.plain"/>
      </rPr>
      <t>  退役士兵安置</t>
    </r>
  </si>
  <si>
    <r>
      <rPr>
        <sz val="9"/>
        <color rgb="FF000000"/>
        <rFont val="Dialog.plain"/>
      </rPr>
      <t>  2080902</t>
    </r>
  </si>
  <si>
    <r>
      <rPr>
        <sz val="9"/>
        <color rgb="FF000000"/>
        <rFont val="Dialog.plain"/>
      </rPr>
      <t>  军队移交政府的离退休人员安置</t>
    </r>
  </si>
  <si>
    <r>
      <rPr>
        <sz val="9"/>
        <color rgb="FF000000"/>
        <rFont val="Dialog.plain"/>
      </rPr>
      <t>  2080903</t>
    </r>
  </si>
  <si>
    <r>
      <rPr>
        <sz val="9"/>
        <color rgb="FF000000"/>
        <rFont val="Dialog.plain"/>
      </rPr>
      <t>  军队移交政府离退休干部管理机构</t>
    </r>
  </si>
  <si>
    <r>
      <rPr>
        <sz val="9"/>
        <color rgb="FF000000"/>
        <rFont val="Dialog.plain"/>
      </rPr>
      <t>  2080904</t>
    </r>
  </si>
  <si>
    <r>
      <rPr>
        <sz val="9"/>
        <color rgb="FF000000"/>
        <rFont val="Dialog.plain"/>
      </rPr>
      <t>  退役士兵管理教育</t>
    </r>
  </si>
  <si>
    <r>
      <rPr>
        <sz val="9"/>
        <color rgb="FF000000"/>
        <rFont val="Dialog.plain"/>
      </rPr>
      <t>  2080905</t>
    </r>
  </si>
  <si>
    <r>
      <rPr>
        <sz val="9"/>
        <color rgb="FF000000"/>
        <rFont val="Dialog.plain"/>
      </rPr>
      <t>  军队转业干部安置</t>
    </r>
  </si>
  <si>
    <r>
      <rPr>
        <sz val="9"/>
        <color rgb="FF000000"/>
        <rFont val="Dialog.plain"/>
      </rPr>
      <t>  2080999</t>
    </r>
  </si>
  <si>
    <r>
      <rPr>
        <sz val="9"/>
        <color rgb="FF000000"/>
        <rFont val="Dialog.plain"/>
      </rPr>
      <t>  其他退役安置支出</t>
    </r>
  </si>
  <si>
    <r>
      <rPr>
        <sz val="9"/>
        <color rgb="FF000000"/>
        <rFont val="Dialog.plain"/>
      </rPr>
      <t> 20828</t>
    </r>
  </si>
  <si>
    <r>
      <rPr>
        <sz val="9"/>
        <color rgb="FF000000"/>
        <rFont val="Dialog.plain"/>
      </rPr>
      <t> 退役军人管理事务</t>
    </r>
  </si>
  <si>
    <r>
      <rPr>
        <sz val="9"/>
        <color rgb="FF000000"/>
        <rFont val="Dialog.plain"/>
      </rPr>
      <t>  2082801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</si>
  <si>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</si>
  <si>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2082802</t>
    </r>
  </si>
  <si>
    <r>
      <rPr>
        <sz val="9"/>
        <color rgb="FF000000"/>
        <rFont val="Dialog.plain"/>
      </rPr>
      <t>  一般行政管理事务</t>
    </r>
  </si>
  <si>
    <r>
      <rPr>
        <sz val="9"/>
        <color rgb="FF000000"/>
        <rFont val="Dialog.plain"/>
      </rPr>
      <t>  2082804</t>
    </r>
  </si>
  <si>
    <r>
      <rPr>
        <sz val="9"/>
        <color rgb="FF000000"/>
        <rFont val="Dialog.plain"/>
      </rPr>
      <t>  拥军优属</t>
    </r>
  </si>
  <si>
    <r>
      <rPr>
        <sz val="9"/>
        <color rgb="FF000000"/>
        <rFont val="Dialog.plain"/>
      </rPr>
      <t>  2082850</t>
    </r>
  </si>
  <si>
    <r>
      <rPr>
        <sz val="9"/>
        <color rgb="FF000000"/>
        <rFont val="Dialog.plain"/>
      </rPr>
      <t>  事业运行</t>
    </r>
  </si>
  <si>
    <r>
      <rPr>
        <sz val="9"/>
        <color rgb="FF000000"/>
        <rFont val="Dialog.plain"/>
      </rPr>
      <t>  2082899</t>
    </r>
  </si>
  <si>
    <r>
      <rPr>
        <sz val="9"/>
        <color rgb="FF000000"/>
        <rFont val="Dialog.plain"/>
      </rPr>
      <t>  其他退役军人事务管理支出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</si>
  <si>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</si>
  <si>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</si>
  <si>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</si>
  <si>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</si>
  <si>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</si>
  <si>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</si>
  <si>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</si>
  <si>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</si>
  <si>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</si>
  <si>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</si>
  <si>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</si>
  <si>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</si>
  <si>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</si>
  <si>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</si>
  <si>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</si>
  <si>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</si>
  <si>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</si>
  <si>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</si>
  <si>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</si>
  <si>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</si>
  <si>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</si>
  <si>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</si>
  <si>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</si>
  <si>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</si>
  <si>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</si>
  <si>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</si>
  <si>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</si>
  <si>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</si>
  <si>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</si>
  <si>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</si>
  <si>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</si>
  <si>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</si>
  <si>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</si>
  <si>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</si>
  <si>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</si>
  <si>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</si>
  <si>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</si>
  <si>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</si>
  <si>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</si>
  <si>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</si>
  <si>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</si>
  <si>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</si>
  <si>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</si>
  <si>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</si>
  <si>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</si>
  <si>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</si>
  <si>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</si>
  <si>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</si>
  <si>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</si>
  <si>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</si>
  <si>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单位全称：重庆市渝北区退役军人事务局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</si>
  <si>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</si>
  <si>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</si>
  <si>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</si>
  <si>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</si>
  <si>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</si>
  <si>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</si>
  <si>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</si>
  <si>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</si>
  <si>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</si>
  <si>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</si>
  <si>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</si>
  <si>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</si>
  <si>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</si>
  <si>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</si>
  <si>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</si>
  <si>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</si>
  <si>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</si>
  <si>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</si>
  <si>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</si>
  <si>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</si>
  <si>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</si>
  <si>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</si>
  <si>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</si>
  <si>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</si>
  <si>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</si>
  <si>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</si>
  <si>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</si>
  <si>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</si>
  <si>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</si>
  <si>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</si>
  <si>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</si>
  <si>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</si>
  <si>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</si>
  <si>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</si>
  <si>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221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</si>
  <si>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</si>
  <si>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</si>
  <si>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</si>
  <si>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</si>
  <si>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</si>
  <si>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</si>
  <si>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</si>
  <si>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</si>
  <si>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</si>
  <si>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</si>
  <si>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</si>
  <si>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</si>
  <si>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</si>
  <si>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</si>
  <si>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</si>
  <si>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</si>
  <si>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</si>
  <si>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</si>
  <si>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</si>
  <si>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</si>
  <si>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</si>
  <si>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</si>
  <si>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</si>
  <si>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505</t>
  </si>
  <si>
    <t>对事业单位经常性补助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</si>
  <si>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</si>
  <si>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</si>
  <si>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</si>
  <si>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</si>
  <si>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</si>
  <si>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</si>
  <si>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</si>
  <si>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</si>
  <si>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</si>
  <si>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</si>
  <si>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</si>
  <si>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</si>
  <si>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</si>
  <si>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</si>
  <si>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</si>
  <si>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</si>
  <si>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</si>
  <si>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</si>
  <si>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</si>
  <si>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</si>
  <si>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</si>
  <si>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</si>
  <si>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</si>
  <si>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</si>
  <si>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</si>
  <si>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</si>
  <si>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</si>
  <si>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</si>
  <si>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</si>
  <si>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</si>
  <si>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</si>
  <si>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</si>
  <si>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</si>
  <si>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</si>
  <si>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</si>
  <si>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</si>
  <si>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</si>
  <si>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</si>
  <si>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</si>
  <si>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</si>
  <si>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</si>
  <si>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</si>
  <si>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</si>
  <si>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</si>
  <si>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</si>
  <si>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</si>
  <si>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</si>
  <si>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</si>
  <si>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</si>
  <si>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</si>
  <si>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</si>
  <si>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</si>
  <si>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</si>
  <si>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</si>
  <si>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</si>
  <si>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</si>
  <si>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</si>
  <si>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</si>
  <si>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</si>
  <si>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</si>
  <si>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</si>
  <si>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</si>
  <si>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</si>
  <si>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</si>
  <si>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</si>
  <si>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</si>
  <si>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</si>
  <si>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503</t>
  </si>
  <si>
    <t>机关资本性支出（一）</t>
  </si>
  <si>
    <t>504</t>
  </si>
  <si>
    <t>机关资本性支出（二）</t>
  </si>
  <si>
    <t>部门公开表13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</si>
  <si>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</si>
  <si>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</si>
  <si>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</si>
  <si>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</si>
  <si>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</si>
  <si>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</si>
  <si>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</si>
  <si>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</si>
  <si>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</si>
  <si>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</si>
  <si>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</si>
  <si>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</si>
  <si>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</si>
  <si>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</si>
  <si>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</si>
  <si>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</si>
  <si>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</si>
  <si>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</si>
  <si>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</si>
  <si>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</si>
  <si>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</si>
  <si>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</si>
  <si>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</si>
  <si>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重庆市渝北区退役军人事务局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</si>
  <si>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</si>
  <si>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</si>
  <si>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</si>
  <si>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</si>
  <si>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</si>
  <si>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</si>
  <si>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</si>
  <si>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部门公开表16</t>
  </si>
  <si>
    <t>部门(单位)名称</t>
  </si>
  <si>
    <t>部门支出预算数</t>
  </si>
  <si>
    <t>当年整体绩效目标</t>
  </si>
  <si>
    <t>根据党中央、市委、区委关于退役军人工作的方针政策和决策部署，做好退役军人各项重要工作,坚持党建引领、典型带动、荣誉激励，教育引导退役军人退伍不退志、退役不褪色，更好地服务人民、奉献社会。全面完成军转干部、随调家属、退役士兵安置任务。定期组织退役军人专场招聘，落实退役军人自主创业相关扶持政策。加大烈士纪念设施管护力度，提升服务能力水平，并建立长效管护机制。组织开展清明节、抗战胜利纪念日、烈士公祭日等英烈纪念活动。加大对于退役军人的宣传力度，建立重点优抚对象解困帮扶机制，“双拥”活动经常化，帮扶困难退役军人落实解困资金，及时处置各类预警应急问题，努力推动渝北退役军人工作更好发展。</t>
  </si>
  <si>
    <t>绩效指标</t>
  </si>
  <si>
    <t>指标</t>
  </si>
  <si>
    <t>指标权重</t>
  </si>
  <si>
    <t>计量单位</t>
  </si>
  <si>
    <t>指标性质</t>
  </si>
  <si>
    <t>指标值</t>
  </si>
  <si>
    <t xml:space="preserve">	 褒扬纪念活动覆盖人数</t>
  </si>
  <si>
    <t>人数</t>
  </si>
  <si>
    <t>≥</t>
  </si>
  <si>
    <t>1000</t>
  </si>
  <si>
    <t>文体活动开展次数</t>
  </si>
  <si>
    <t>次</t>
  </si>
  <si>
    <t>12</t>
  </si>
  <si>
    <t>军队转业干部接受安置工作完成度</t>
  </si>
  <si>
    <t>%</t>
  </si>
  <si>
    <t>100</t>
  </si>
  <si>
    <t>军休干部满意度</t>
  </si>
  <si>
    <t>98</t>
  </si>
  <si>
    <t>双拥宣传教育覆盖率</t>
  </si>
  <si>
    <t>90</t>
  </si>
  <si>
    <t>离退休费发放及时率</t>
  </si>
  <si>
    <t>退役军人满意度</t>
  </si>
  <si>
    <t>应急问题处置率</t>
  </si>
  <si>
    <t>烈属满意度</t>
  </si>
  <si>
    <t>95</t>
  </si>
  <si>
    <t>三级常态化联系制度覆盖率</t>
  </si>
  <si>
    <t>补贴发放准确率</t>
  </si>
  <si>
    <t>慰问部队官兵人数</t>
  </si>
  <si>
    <t>人次</t>
  </si>
  <si>
    <t>专项资金名称</t>
  </si>
  <si>
    <t>业务主管部门</t>
  </si>
  <si>
    <t>当年预算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</si>
  <si>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</si>
  <si>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</si>
  <si>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</si>
  <si>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</si>
  <si>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</si>
  <si>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</si>
  <si>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</si>
  <si>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</si>
  <si>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</si>
  <si>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 xml:space="preserve">  2080804</t>
  </si>
  <si>
    <t xml:space="preserve">    优抚事业单位支出</t>
  </si>
  <si>
    <t>差额</t>
    <phoneticPr fontId="45" type="noConversion"/>
  </si>
  <si>
    <t>说明：“本单位无该项收支，故此表无数据”</t>
  </si>
  <si>
    <r>
      <rPr>
        <sz val="11"/>
        <color rgb="FF000000"/>
        <rFont val="Dialog.plain"/>
      </rPr>
      <t> 50201</t>
    </r>
  </si>
  <si>
    <r>
      <rPr>
        <sz val="11"/>
        <color rgb="FF000000"/>
        <rFont val="Dialog.plain"/>
      </rPr>
      <t> 办公经费</t>
    </r>
  </si>
  <si>
    <r>
      <rPr>
        <sz val="11"/>
        <color rgb="FF000000"/>
        <rFont val="Dialog.plain"/>
      </rPr>
      <t> 50205</t>
    </r>
  </si>
  <si>
    <r>
      <rPr>
        <sz val="11"/>
        <color rgb="FF000000"/>
        <rFont val="Dialog.plain"/>
      </rPr>
      <t> 委托业务费</t>
    </r>
  </si>
  <si>
    <r>
      <rPr>
        <sz val="11"/>
        <color rgb="FF000000"/>
        <rFont val="Dialog.plain"/>
      </rPr>
      <t> 50302</t>
    </r>
  </si>
  <si>
    <r>
      <rPr>
        <sz val="11"/>
        <color rgb="FF000000"/>
        <rFont val="Dialog.plain"/>
      </rPr>
      <t> 基础设施建设</t>
    </r>
  </si>
  <si>
    <r>
      <rPr>
        <sz val="11"/>
        <color rgb="FF000000"/>
        <rFont val="Dialog.plain"/>
      </rPr>
      <t> 50307</t>
    </r>
  </si>
  <si>
    <r>
      <rPr>
        <sz val="11"/>
        <color rgb="FF000000"/>
        <rFont val="Dialog.plain"/>
      </rPr>
      <t> 大型修缮</t>
    </r>
  </si>
  <si>
    <r>
      <rPr>
        <sz val="11"/>
        <color rgb="FF000000"/>
        <rFont val="Dialog.plain"/>
      </rPr>
      <t> 50402</t>
    </r>
  </si>
  <si>
    <r>
      <rPr>
        <sz val="11"/>
        <color rgb="FF000000"/>
        <rFont val="Dialog.plain"/>
      </rPr>
      <t> 50405</t>
    </r>
  </si>
  <si>
    <r>
      <rPr>
        <sz val="11"/>
        <color rgb="FF000000"/>
        <rFont val="Dialog.plain"/>
      </rPr>
      <t> 50502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</si>
  <si>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</si>
  <si>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 50901</t>
    </r>
  </si>
  <si>
    <r>
      <rPr>
        <sz val="11"/>
        <color rgb="FF000000"/>
        <rFont val="Dialog.plain"/>
      </rPr>
      <t> 社会福利和救助</t>
    </r>
  </si>
  <si>
    <r>
      <rPr>
        <sz val="11"/>
        <color rgb="FF000000"/>
        <rFont val="Dialog.plain"/>
      </rPr>
      <t> 50905</t>
    </r>
  </si>
  <si>
    <r>
      <rPr>
        <sz val="11"/>
        <color rgb="FF000000"/>
        <rFont val="Dialog.plain"/>
      </rPr>
      <t> 离退休费</t>
    </r>
  </si>
  <si>
    <r>
      <rPr>
        <sz val="11"/>
        <color rgb="FF000000"/>
        <rFont val="Dialog.plain"/>
      </rPr>
      <t> 30201</t>
    </r>
  </si>
  <si>
    <r>
      <rPr>
        <sz val="11"/>
        <color rgb="FF000000"/>
        <rFont val="Dialog.plain"/>
      </rPr>
      <t> 办公费</t>
    </r>
  </si>
  <si>
    <r>
      <rPr>
        <sz val="11"/>
        <color rgb="FF000000"/>
        <rFont val="Dialog.plain"/>
      </rPr>
      <t> 30216</t>
    </r>
  </si>
  <si>
    <r>
      <rPr>
        <sz val="11"/>
        <color rgb="FF000000"/>
        <rFont val="Dialog.plain"/>
      </rPr>
      <t> 培训费</t>
    </r>
  </si>
  <si>
    <r>
      <rPr>
        <sz val="11"/>
        <color rgb="FF000000"/>
        <rFont val="Dialog.plain"/>
      </rPr>
      <t> 30226</t>
    </r>
  </si>
  <si>
    <r>
      <rPr>
        <sz val="11"/>
        <color rgb="FF000000"/>
        <rFont val="Dialog.plain"/>
      </rPr>
      <t> 劳务费</t>
    </r>
  </si>
  <si>
    <r>
      <rPr>
        <sz val="11"/>
        <color rgb="FF000000"/>
        <rFont val="Dialog.plain"/>
      </rPr>
      <t> 30301</t>
    </r>
  </si>
  <si>
    <r>
      <rPr>
        <sz val="11"/>
        <color rgb="FF000000"/>
        <rFont val="Dialog.plain"/>
      </rPr>
      <t> 离休费</t>
    </r>
  </si>
  <si>
    <r>
      <rPr>
        <sz val="11"/>
        <color rgb="FF000000"/>
        <rFont val="Dialog.plain"/>
      </rPr>
      <t> 30302</t>
    </r>
  </si>
  <si>
    <r>
      <rPr>
        <sz val="11"/>
        <color rgb="FF000000"/>
        <rFont val="Dialog.plain"/>
      </rPr>
      <t> 退休费</t>
    </r>
  </si>
  <si>
    <r>
      <rPr>
        <sz val="11"/>
        <color rgb="FF000000"/>
        <rFont val="Dialog.plain"/>
      </rPr>
      <t> 30305</t>
    </r>
  </si>
  <si>
    <r>
      <rPr>
        <sz val="11"/>
        <color rgb="FF000000"/>
        <rFont val="Dialog.plain"/>
      </rPr>
      <t> 生活补助</t>
    </r>
  </si>
  <si>
    <r>
      <rPr>
        <sz val="11"/>
        <color rgb="FF000000"/>
        <rFont val="Dialog.plain"/>
      </rPr>
      <t> 30307</t>
    </r>
  </si>
  <si>
    <r>
      <rPr>
        <sz val="11"/>
        <color rgb="FF000000"/>
        <rFont val="Dialog.plain"/>
      </rPr>
      <t> 医疗费补助</t>
    </r>
  </si>
  <si>
    <r>
      <rPr>
        <sz val="11"/>
        <color rgb="FF000000"/>
        <rFont val="Dialog.plain"/>
      </rPr>
      <t> 30905</t>
    </r>
  </si>
  <si>
    <r>
      <rPr>
        <sz val="11"/>
        <color rgb="FF000000"/>
        <rFont val="Dialog.plain"/>
      </rPr>
      <t> 30906</t>
    </r>
  </si>
  <si>
    <r>
      <rPr>
        <sz val="11"/>
        <color rgb="FF000000"/>
        <rFont val="Dialog.plain"/>
      </rPr>
      <t> 31005</t>
    </r>
  </si>
  <si>
    <r>
      <rPr>
        <sz val="11"/>
        <color rgb="FF000000"/>
        <rFont val="Dialog.plain"/>
      </rPr>
      <t> 31006</t>
    </r>
  </si>
  <si>
    <t>说明：“此表内容包含涉密事项，不予公开”</t>
    <phoneticPr fontId="45" type="noConversion"/>
  </si>
  <si>
    <t>涉密</t>
    <phoneticPr fontId="45" type="noConversion"/>
  </si>
  <si>
    <r>
      <t>部门公开表1</t>
    </r>
    <r>
      <rPr>
        <sz val="10"/>
        <color indexed="8"/>
        <rFont val="宋体"/>
        <family val="3"/>
        <charset val="134"/>
      </rPr>
      <t>7</t>
    </r>
    <phoneticPr fontId="56" type="noConversion"/>
  </si>
  <si>
    <t>2022年渝北区部门重点项目绩效目标表</t>
    <phoneticPr fontId="56" type="noConversion"/>
  </si>
  <si>
    <t>编制单位：</t>
  </si>
  <si>
    <t>单位：元</t>
    <phoneticPr fontId="56" type="noConversion"/>
  </si>
  <si>
    <t>区级支出（万元）</t>
    <phoneticPr fontId="56" type="noConversion"/>
  </si>
  <si>
    <t>补助镇街（万元）</t>
    <phoneticPr fontId="56" type="noConversion"/>
  </si>
  <si>
    <t>说明：“本单位无重点项目，故此表无数据”</t>
    <phoneticPr fontId="4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</si>
</sst>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;\-#,##0.00;#"/>
    <numFmt numFmtId="177" formatCode="0.0000%"/>
  </numFmts>
  <fonts count="78">
    <font>
      <sz val="11"/>
      <color indexed="8"/>
      <name val="宋体"/>
      <family val="2"/>
      <charset val="1"/>
      <scheme val="minor"/>
    </font>
    <font>
      <b/>
      <sz val="17"/>
      <name val="SimSun"/>
      <family val="3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2"/>
      <charset val="1"/>
      <scheme val="minor"/>
    </font>
    <font>
      <sz val="12"/>
      <color indexed="8"/>
      <name val="宋体"/>
      <family val="2"/>
      <charset val="1"/>
      <scheme val="minor"/>
    </font>
    <font>
      <b/>
      <sz val="11"/>
      <name val="方正仿宋_GBK"/>
      <family val="4"/>
      <charset val="134"/>
    </font>
    <font>
      <b/>
      <sz val="11"/>
      <name val="Times New Roman"/>
      <family val="1"/>
    </font>
    <font>
      <sz val="11"/>
      <name val="方正仿宋_GBK"/>
      <family val="4"/>
      <charset val="134"/>
    </font>
    <font>
      <sz val="11"/>
      <color rgb="FF000000"/>
      <name val="Dialog.plain"/>
    </font>
    <font>
      <sz val="12"/>
      <name val="方正大黑_GBK"/>
      <family val="3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>
      <alignment vertical="center"/>
    </xf>
    <xf numFmtId="0" fontId="46" fillId="0" borderId="1"/>
    <xf numFmtId="0" fontId="55" fillId="0" borderId="1">
      <alignment vertical="center"/>
    </xf>
    <xf numFmtId="0" fontId="47" fillId="0" borderId="1"/>
    <xf numFmtId="0" fontId="58" fillId="2" borderId="1" applyNumberFormat="0" applyBorder="0" applyAlignment="0" applyProtection="0">
      <alignment vertical="center"/>
    </xf>
    <xf numFmtId="0" fontId="58" fillId="2" borderId="1" applyNumberFormat="0" applyBorder="0" applyAlignment="0" applyProtection="0">
      <alignment vertical="center"/>
    </xf>
    <xf numFmtId="0" fontId="58" fillId="3" borderId="1" applyNumberFormat="0" applyBorder="0" applyAlignment="0" applyProtection="0">
      <alignment vertical="center"/>
    </xf>
    <xf numFmtId="0" fontId="58" fillId="3" borderId="1" applyNumberFormat="0" applyBorder="0" applyAlignment="0" applyProtection="0">
      <alignment vertical="center"/>
    </xf>
    <xf numFmtId="0" fontId="58" fillId="4" borderId="1" applyNumberFormat="0" applyBorder="0" applyAlignment="0" applyProtection="0">
      <alignment vertical="center"/>
    </xf>
    <xf numFmtId="0" fontId="58" fillId="4" borderId="1" applyNumberFormat="0" applyBorder="0" applyAlignment="0" applyProtection="0">
      <alignment vertical="center"/>
    </xf>
    <xf numFmtId="0" fontId="58" fillId="5" borderId="1" applyNumberFormat="0" applyBorder="0" applyAlignment="0" applyProtection="0">
      <alignment vertical="center"/>
    </xf>
    <xf numFmtId="0" fontId="58" fillId="5" borderId="1" applyNumberFormat="0" applyBorder="0" applyAlignment="0" applyProtection="0">
      <alignment vertical="center"/>
    </xf>
    <xf numFmtId="0" fontId="58" fillId="6" borderId="1" applyNumberFormat="0" applyBorder="0" applyAlignment="0" applyProtection="0">
      <alignment vertical="center"/>
    </xf>
    <xf numFmtId="0" fontId="58" fillId="6" borderId="1" applyNumberFormat="0" applyBorder="0" applyAlignment="0" applyProtection="0">
      <alignment vertical="center"/>
    </xf>
    <xf numFmtId="0" fontId="58" fillId="7" borderId="1" applyNumberFormat="0" applyBorder="0" applyAlignment="0" applyProtection="0">
      <alignment vertical="center"/>
    </xf>
    <xf numFmtId="0" fontId="58" fillId="7" borderId="1" applyNumberFormat="0" applyBorder="0" applyAlignment="0" applyProtection="0">
      <alignment vertical="center"/>
    </xf>
    <xf numFmtId="0" fontId="58" fillId="8" borderId="1" applyNumberFormat="0" applyBorder="0" applyAlignment="0" applyProtection="0">
      <alignment vertical="center"/>
    </xf>
    <xf numFmtId="0" fontId="58" fillId="8" borderId="1" applyNumberFormat="0" applyBorder="0" applyAlignment="0" applyProtection="0">
      <alignment vertical="center"/>
    </xf>
    <xf numFmtId="0" fontId="58" fillId="9" borderId="1" applyNumberFormat="0" applyBorder="0" applyAlignment="0" applyProtection="0">
      <alignment vertical="center"/>
    </xf>
    <xf numFmtId="0" fontId="58" fillId="9" borderId="1" applyNumberFormat="0" applyBorder="0" applyAlignment="0" applyProtection="0">
      <alignment vertical="center"/>
    </xf>
    <xf numFmtId="0" fontId="58" fillId="10" borderId="1" applyNumberFormat="0" applyBorder="0" applyAlignment="0" applyProtection="0">
      <alignment vertical="center"/>
    </xf>
    <xf numFmtId="0" fontId="58" fillId="10" borderId="1" applyNumberFormat="0" applyBorder="0" applyAlignment="0" applyProtection="0">
      <alignment vertical="center"/>
    </xf>
    <xf numFmtId="0" fontId="58" fillId="5" borderId="1" applyNumberFormat="0" applyBorder="0" applyAlignment="0" applyProtection="0">
      <alignment vertical="center"/>
    </xf>
    <xf numFmtId="0" fontId="58" fillId="5" borderId="1" applyNumberFormat="0" applyBorder="0" applyAlignment="0" applyProtection="0">
      <alignment vertical="center"/>
    </xf>
    <xf numFmtId="0" fontId="58" fillId="8" borderId="1" applyNumberFormat="0" applyBorder="0" applyAlignment="0" applyProtection="0">
      <alignment vertical="center"/>
    </xf>
    <xf numFmtId="0" fontId="58" fillId="8" borderId="1" applyNumberFormat="0" applyBorder="0" applyAlignment="0" applyProtection="0">
      <alignment vertical="center"/>
    </xf>
    <xf numFmtId="0" fontId="58" fillId="11" borderId="1" applyNumberFormat="0" applyBorder="0" applyAlignment="0" applyProtection="0">
      <alignment vertical="center"/>
    </xf>
    <xf numFmtId="0" fontId="58" fillId="11" borderId="1" applyNumberFormat="0" applyBorder="0" applyAlignment="0" applyProtection="0">
      <alignment vertical="center"/>
    </xf>
    <xf numFmtId="0" fontId="59" fillId="12" borderId="1" applyNumberFormat="0" applyBorder="0" applyAlignment="0" applyProtection="0">
      <alignment vertical="center"/>
    </xf>
    <xf numFmtId="0" fontId="59" fillId="12" borderId="1" applyNumberFormat="0" applyBorder="0" applyAlignment="0" applyProtection="0">
      <alignment vertical="center"/>
    </xf>
    <xf numFmtId="0" fontId="59" fillId="9" borderId="1" applyNumberFormat="0" applyBorder="0" applyAlignment="0" applyProtection="0">
      <alignment vertical="center"/>
    </xf>
    <xf numFmtId="0" fontId="59" fillId="9" borderId="1" applyNumberFormat="0" applyBorder="0" applyAlignment="0" applyProtection="0">
      <alignment vertical="center"/>
    </xf>
    <xf numFmtId="0" fontId="59" fillId="10" borderId="1" applyNumberFormat="0" applyBorder="0" applyAlignment="0" applyProtection="0">
      <alignment vertical="center"/>
    </xf>
    <xf numFmtId="0" fontId="59" fillId="10" borderId="1" applyNumberFormat="0" applyBorder="0" applyAlignment="0" applyProtection="0">
      <alignment vertical="center"/>
    </xf>
    <xf numFmtId="0" fontId="59" fillId="13" borderId="1" applyNumberFormat="0" applyBorder="0" applyAlignment="0" applyProtection="0">
      <alignment vertical="center"/>
    </xf>
    <xf numFmtId="0" fontId="59" fillId="13" borderId="1" applyNumberFormat="0" applyBorder="0" applyAlignment="0" applyProtection="0">
      <alignment vertical="center"/>
    </xf>
    <xf numFmtId="0" fontId="59" fillId="14" borderId="1" applyNumberFormat="0" applyBorder="0" applyAlignment="0" applyProtection="0">
      <alignment vertical="center"/>
    </xf>
    <xf numFmtId="0" fontId="59" fillId="14" borderId="1" applyNumberFormat="0" applyBorder="0" applyAlignment="0" applyProtection="0">
      <alignment vertical="center"/>
    </xf>
    <xf numFmtId="0" fontId="59" fillId="15" borderId="1" applyNumberFormat="0" applyBorder="0" applyAlignment="0" applyProtection="0">
      <alignment vertical="center"/>
    </xf>
    <xf numFmtId="0" fontId="59" fillId="15" borderId="1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2" fillId="0" borderId="1" applyNumberFormat="0" applyFill="0" applyBorder="0" applyAlignment="0" applyProtection="0">
      <alignment vertical="center"/>
    </xf>
    <xf numFmtId="0" fontId="63" fillId="0" borderId="1" applyNumberFormat="0" applyFill="0" applyBorder="0" applyAlignment="0" applyProtection="0">
      <alignment vertical="center"/>
    </xf>
    <xf numFmtId="0" fontId="63" fillId="0" borderId="1" applyNumberFormat="0" applyFill="0" applyBorder="0" applyAlignment="0" applyProtection="0">
      <alignment vertical="center"/>
    </xf>
    <xf numFmtId="0" fontId="64" fillId="3" borderId="1" applyNumberFormat="0" applyBorder="0" applyAlignment="0" applyProtection="0">
      <alignment vertical="center"/>
    </xf>
    <xf numFmtId="0" fontId="64" fillId="3" borderId="1" applyNumberFormat="0" applyBorder="0" applyAlignment="0" applyProtection="0">
      <alignment vertical="center"/>
    </xf>
    <xf numFmtId="0" fontId="65" fillId="0" borderId="1">
      <alignment vertical="center"/>
    </xf>
    <xf numFmtId="0" fontId="65" fillId="0" borderId="1">
      <alignment vertical="center"/>
    </xf>
    <xf numFmtId="0" fontId="65" fillId="0" borderId="1"/>
    <xf numFmtId="0" fontId="66" fillId="0" borderId="1">
      <alignment vertical="center"/>
    </xf>
    <xf numFmtId="0" fontId="65" fillId="0" borderId="1"/>
    <xf numFmtId="0" fontId="67" fillId="0" borderId="1">
      <alignment vertical="center"/>
    </xf>
    <xf numFmtId="0" fontId="47" fillId="0" borderId="1"/>
    <xf numFmtId="0" fontId="68" fillId="4" borderId="1" applyNumberFormat="0" applyBorder="0" applyAlignment="0" applyProtection="0">
      <alignment vertical="center"/>
    </xf>
    <xf numFmtId="0" fontId="68" fillId="4" borderId="1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70" fillId="16" borderId="13" applyNumberFormat="0" applyAlignment="0" applyProtection="0">
      <alignment vertical="center"/>
    </xf>
    <xf numFmtId="0" fontId="70" fillId="16" borderId="13" applyNumberFormat="0" applyAlignment="0" applyProtection="0">
      <alignment vertical="center"/>
    </xf>
    <xf numFmtId="0" fontId="71" fillId="17" borderId="14" applyNumberFormat="0" applyAlignment="0" applyProtection="0">
      <alignment vertical="center"/>
    </xf>
    <xf numFmtId="0" fontId="71" fillId="17" borderId="14" applyNumberFormat="0" applyAlignment="0" applyProtection="0">
      <alignment vertical="center"/>
    </xf>
    <xf numFmtId="0" fontId="72" fillId="0" borderId="1" applyNumberFormat="0" applyFill="0" applyBorder="0" applyAlignment="0" applyProtection="0">
      <alignment vertical="center"/>
    </xf>
    <xf numFmtId="0" fontId="72" fillId="0" borderId="1" applyNumberFormat="0" applyFill="0" applyBorder="0" applyAlignment="0" applyProtection="0">
      <alignment vertical="center"/>
    </xf>
    <xf numFmtId="0" fontId="73" fillId="0" borderId="1" applyNumberFormat="0" applyFill="0" applyBorder="0" applyAlignment="0" applyProtection="0">
      <alignment vertical="center"/>
    </xf>
    <xf numFmtId="0" fontId="73" fillId="0" borderId="1" applyNumberFormat="0" applyFill="0" applyBorder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43" fontId="65" fillId="0" borderId="1" applyFont="0" applyFill="0" applyBorder="0" applyAlignment="0" applyProtection="0"/>
    <xf numFmtId="0" fontId="59" fillId="18" borderId="1" applyNumberFormat="0" applyBorder="0" applyAlignment="0" applyProtection="0">
      <alignment vertical="center"/>
    </xf>
    <xf numFmtId="0" fontId="59" fillId="18" borderId="1" applyNumberFormat="0" applyBorder="0" applyAlignment="0" applyProtection="0">
      <alignment vertical="center"/>
    </xf>
    <xf numFmtId="0" fontId="59" fillId="19" borderId="1" applyNumberFormat="0" applyBorder="0" applyAlignment="0" applyProtection="0">
      <alignment vertical="center"/>
    </xf>
    <xf numFmtId="0" fontId="59" fillId="19" borderId="1" applyNumberFormat="0" applyBorder="0" applyAlignment="0" applyProtection="0">
      <alignment vertical="center"/>
    </xf>
    <xf numFmtId="0" fontId="59" fillId="20" borderId="1" applyNumberFormat="0" applyBorder="0" applyAlignment="0" applyProtection="0">
      <alignment vertical="center"/>
    </xf>
    <xf numFmtId="0" fontId="59" fillId="20" borderId="1" applyNumberFormat="0" applyBorder="0" applyAlignment="0" applyProtection="0">
      <alignment vertical="center"/>
    </xf>
    <xf numFmtId="0" fontId="59" fillId="13" borderId="1" applyNumberFormat="0" applyBorder="0" applyAlignment="0" applyProtection="0">
      <alignment vertical="center"/>
    </xf>
    <xf numFmtId="0" fontId="59" fillId="13" borderId="1" applyNumberFormat="0" applyBorder="0" applyAlignment="0" applyProtection="0">
      <alignment vertical="center"/>
    </xf>
    <xf numFmtId="0" fontId="59" fillId="14" borderId="1" applyNumberFormat="0" applyBorder="0" applyAlignment="0" applyProtection="0">
      <alignment vertical="center"/>
    </xf>
    <xf numFmtId="0" fontId="59" fillId="14" borderId="1" applyNumberFormat="0" applyBorder="0" applyAlignment="0" applyProtection="0">
      <alignment vertical="center"/>
    </xf>
    <xf numFmtId="0" fontId="59" fillId="21" borderId="1" applyNumberFormat="0" applyBorder="0" applyAlignment="0" applyProtection="0">
      <alignment vertical="center"/>
    </xf>
    <xf numFmtId="0" fontId="59" fillId="21" borderId="1" applyNumberFormat="0" applyBorder="0" applyAlignment="0" applyProtection="0">
      <alignment vertical="center"/>
    </xf>
    <xf numFmtId="0" fontId="75" fillId="22" borderId="1" applyNumberFormat="0" applyBorder="0" applyAlignment="0" applyProtection="0">
      <alignment vertical="center"/>
    </xf>
    <xf numFmtId="0" fontId="75" fillId="22" borderId="1" applyNumberFormat="0" applyBorder="0" applyAlignment="0" applyProtection="0">
      <alignment vertical="center"/>
    </xf>
    <xf numFmtId="0" fontId="76" fillId="16" borderId="16" applyNumberFormat="0" applyAlignment="0" applyProtection="0">
      <alignment vertical="center"/>
    </xf>
    <xf numFmtId="0" fontId="76" fillId="16" borderId="16" applyNumberFormat="0" applyAlignment="0" applyProtection="0">
      <alignment vertical="center"/>
    </xf>
    <xf numFmtId="0" fontId="77" fillId="7" borderId="13" applyNumberFormat="0" applyAlignment="0" applyProtection="0">
      <alignment vertical="center"/>
    </xf>
    <xf numFmtId="0" fontId="77" fillId="7" borderId="13" applyNumberFormat="0" applyAlignment="0" applyProtection="0">
      <alignment vertical="center"/>
    </xf>
    <xf numFmtId="0" fontId="65" fillId="23" borderId="17" applyNumberFormat="0" applyFont="0" applyAlignment="0" applyProtection="0">
      <alignment vertical="center"/>
    </xf>
    <xf numFmtId="0" fontId="65" fillId="23" borderId="17" applyNumberFormat="0" applyFont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4" fontId="11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4" fontId="34" fillId="0" borderId="3" xfId="0" applyNumberFormat="1" applyFont="1" applyBorder="1" applyAlignment="1">
      <alignment horizontal="right" vertical="center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4" fontId="36" fillId="0" borderId="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42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" fontId="44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176" fontId="47" fillId="0" borderId="2" xfId="1" applyNumberFormat="1" applyFont="1" applyFill="1" applyBorder="1" applyAlignment="1">
      <alignment horizontal="right" vertical="center"/>
    </xf>
    <xf numFmtId="0" fontId="47" fillId="0" borderId="2" xfId="1" applyFont="1" applyFill="1" applyBorder="1" applyAlignment="1">
      <alignment horizontal="left" vertical="center"/>
    </xf>
    <xf numFmtId="0" fontId="47" fillId="0" borderId="2" xfId="1" applyFont="1" applyFill="1" applyBorder="1" applyAlignment="1">
      <alignment horizontal="left" vertical="center" shrinkToFit="1"/>
    </xf>
    <xf numFmtId="177" fontId="11" fillId="0" borderId="3" xfId="0" applyNumberFormat="1" applyFont="1" applyBorder="1" applyAlignment="1">
      <alignment horizontal="right" vertical="center"/>
    </xf>
    <xf numFmtId="10" fontId="12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4" fontId="51" fillId="0" borderId="3" xfId="0" applyNumberFormat="1" applyFont="1" applyBorder="1" applyAlignment="1">
      <alignment horizontal="right" vertical="center" wrapText="1"/>
    </xf>
    <xf numFmtId="0" fontId="52" fillId="0" borderId="3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6" fillId="0" borderId="1" xfId="3" applyFont="1" applyAlignment="1">
      <alignment vertical="center"/>
    </xf>
    <xf numFmtId="0" fontId="47" fillId="0" borderId="1" xfId="3"/>
    <xf numFmtId="0" fontId="8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right" vertical="center" wrapText="1"/>
    </xf>
    <xf numFmtId="0" fontId="8" fillId="0" borderId="3" xfId="3" applyFont="1" applyBorder="1" applyAlignment="1">
      <alignment vertical="center" wrapText="1"/>
    </xf>
    <xf numFmtId="0" fontId="8" fillId="0" borderId="3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19" fillId="0" borderId="3" xfId="3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18" fillId="0" borderId="2" xfId="3" applyFont="1" applyBorder="1" applyAlignment="1">
      <alignment vertical="center"/>
    </xf>
    <xf numFmtId="0" fontId="18" fillId="0" borderId="2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3" applyFont="1" applyBorder="1" applyAlignment="1">
      <alignment vertical="center" wrapText="1"/>
    </xf>
    <xf numFmtId="0" fontId="8" fillId="0" borderId="3" xfId="3" applyFont="1" applyBorder="1" applyAlignment="1">
      <alignment vertical="center" wrapText="1"/>
    </xf>
    <xf numFmtId="0" fontId="8" fillId="0" borderId="8" xfId="3" applyFont="1" applyBorder="1" applyAlignment="1">
      <alignment vertical="center" wrapText="1"/>
    </xf>
    <xf numFmtId="0" fontId="57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 wrapText="1"/>
    </xf>
    <xf numFmtId="0" fontId="18" fillId="0" borderId="3" xfId="3" applyFont="1" applyBorder="1" applyAlignment="1">
      <alignment horizontal="center" vertical="center"/>
    </xf>
    <xf numFmtId="4" fontId="19" fillId="0" borderId="3" xfId="3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</cellXfs>
  <cellStyles count="94">
    <cellStyle name="20% - 强调文字颜色 1 2" xfId="4"/>
    <cellStyle name="20% - 强调文字颜色 1 3" xfId="5"/>
    <cellStyle name="20% - 强调文字颜色 2 2" xfId="6"/>
    <cellStyle name="20% - 强调文字颜色 2 3" xfId="7"/>
    <cellStyle name="20% - 强调文字颜色 3 2" xfId="8"/>
    <cellStyle name="20% - 强调文字颜色 3 3" xfId="9"/>
    <cellStyle name="20% - 强调文字颜色 4 2" xfId="10"/>
    <cellStyle name="20% - 强调文字颜色 4 3" xfId="11"/>
    <cellStyle name="20% - 强调文字颜色 5 2" xfId="12"/>
    <cellStyle name="20% - 强调文字颜色 5 3" xfId="13"/>
    <cellStyle name="20% - 强调文字颜色 6 2" xfId="14"/>
    <cellStyle name="20% - 强调文字颜色 6 3" xfId="15"/>
    <cellStyle name="40% - 强调文字颜色 1 2" xfId="16"/>
    <cellStyle name="40% - 强调文字颜色 1 3" xfId="17"/>
    <cellStyle name="40% - 强调文字颜色 2 2" xfId="18"/>
    <cellStyle name="40% - 强调文字颜色 2 3" xfId="19"/>
    <cellStyle name="40% - 强调文字颜色 3 2" xfId="20"/>
    <cellStyle name="40% - 强调文字颜色 3 3" xfId="21"/>
    <cellStyle name="40% - 强调文字颜色 4 2" xfId="22"/>
    <cellStyle name="40% - 强调文字颜色 4 3" xfId="23"/>
    <cellStyle name="40% - 强调文字颜色 5 2" xfId="24"/>
    <cellStyle name="40% - 强调文字颜色 5 3" xfId="25"/>
    <cellStyle name="40% - 强调文字颜色 6 2" xfId="26"/>
    <cellStyle name="40% - 强调文字颜色 6 3" xfId="27"/>
    <cellStyle name="60% - 强调文字颜色 1 2" xfId="28"/>
    <cellStyle name="60% - 强调文字颜色 1 3" xfId="29"/>
    <cellStyle name="60% - 强调文字颜色 2 2" xfId="30"/>
    <cellStyle name="60% - 强调文字颜色 2 3" xfId="31"/>
    <cellStyle name="60% - 强调文字颜色 3 2" xfId="32"/>
    <cellStyle name="60% - 强调文字颜色 3 3" xfId="33"/>
    <cellStyle name="60% - 强调文字颜色 4 2" xfId="34"/>
    <cellStyle name="60% - 强调文字颜色 4 3" xfId="35"/>
    <cellStyle name="60% - 强调文字颜色 5 2" xfId="36"/>
    <cellStyle name="60% - 强调文字颜色 5 3" xfId="37"/>
    <cellStyle name="60% - 强调文字颜色 6 2" xfId="38"/>
    <cellStyle name="60% - 强调文字颜色 6 3" xfId="39"/>
    <cellStyle name="标题 1 2" xfId="40"/>
    <cellStyle name="标题 1 3" xfId="41"/>
    <cellStyle name="标题 2 2" xfId="42"/>
    <cellStyle name="标题 2 3" xfId="43"/>
    <cellStyle name="标题 3 2" xfId="44"/>
    <cellStyle name="标题 3 3" xfId="45"/>
    <cellStyle name="标题 4 2" xfId="46"/>
    <cellStyle name="标题 4 3" xfId="47"/>
    <cellStyle name="标题 5" xfId="48"/>
    <cellStyle name="标题 6" xfId="49"/>
    <cellStyle name="差 2" xfId="50"/>
    <cellStyle name="差 3" xfId="51"/>
    <cellStyle name="常规" xfId="0" builtinId="0"/>
    <cellStyle name="常规 10" xfId="52"/>
    <cellStyle name="常规 2" xfId="1"/>
    <cellStyle name="常规 2 2" xfId="2"/>
    <cellStyle name="常规 3" xfId="3"/>
    <cellStyle name="常规 3 2" xfId="53"/>
    <cellStyle name="常规 3 3" xfId="54"/>
    <cellStyle name="常规 3 4" xfId="55"/>
    <cellStyle name="常规 4" xfId="56"/>
    <cellStyle name="常规 5" xfId="57"/>
    <cellStyle name="常规 6" xfId="58"/>
    <cellStyle name="好 2" xfId="59"/>
    <cellStyle name="好 3" xfId="60"/>
    <cellStyle name="汇总 2" xfId="61"/>
    <cellStyle name="汇总 3" xfId="62"/>
    <cellStyle name="计算 2" xfId="63"/>
    <cellStyle name="计算 3" xfId="64"/>
    <cellStyle name="检查单元格 2" xfId="65"/>
    <cellStyle name="检查单元格 3" xfId="66"/>
    <cellStyle name="解释性文本 2" xfId="67"/>
    <cellStyle name="解释性文本 3" xfId="68"/>
    <cellStyle name="警告文本 2" xfId="69"/>
    <cellStyle name="警告文本 3" xfId="70"/>
    <cellStyle name="链接单元格 2" xfId="71"/>
    <cellStyle name="链接单元格 3" xfId="72"/>
    <cellStyle name="千位分隔 2" xfId="73"/>
    <cellStyle name="强调文字颜色 1 2" xfId="74"/>
    <cellStyle name="强调文字颜色 1 3" xfId="75"/>
    <cellStyle name="强调文字颜色 2 2" xfId="76"/>
    <cellStyle name="强调文字颜色 2 3" xfId="77"/>
    <cellStyle name="强调文字颜色 3 2" xfId="78"/>
    <cellStyle name="强调文字颜色 3 3" xfId="79"/>
    <cellStyle name="强调文字颜色 4 2" xfId="80"/>
    <cellStyle name="强调文字颜色 4 3" xfId="81"/>
    <cellStyle name="强调文字颜色 5 2" xfId="82"/>
    <cellStyle name="强调文字颜色 5 3" xfId="83"/>
    <cellStyle name="强调文字颜色 6 2" xfId="84"/>
    <cellStyle name="强调文字颜色 6 3" xfId="85"/>
    <cellStyle name="适中 2" xfId="86"/>
    <cellStyle name="适中 3" xfId="87"/>
    <cellStyle name="输出 2" xfId="88"/>
    <cellStyle name="输出 3" xfId="89"/>
    <cellStyle name="输入 2" xfId="90"/>
    <cellStyle name="输入 3" xfId="91"/>
    <cellStyle name="注释 2" xfId="92"/>
    <cellStyle name="注释 3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workbookViewId="0">
      <selection activeCell="F15" sqref="F15"/>
    </sheetView>
  </sheetViews>
  <sheetFormatPr defaultColWidth="10" defaultRowHeight="13.5"/>
  <cols>
    <col min="1" max="1" width="5.875" customWidth="1"/>
    <col min="2" max="2" width="7.375" customWidth="1"/>
    <col min="3" max="3" width="82.75" customWidth="1"/>
    <col min="4" max="4" width="9.75" customWidth="1"/>
  </cols>
  <sheetData>
    <row r="1" spans="1:3" ht="51.75" customHeight="1">
      <c r="A1" s="96" t="s">
        <v>188</v>
      </c>
      <c r="B1" s="96"/>
      <c r="C1" s="96"/>
    </row>
    <row r="2" spans="1:3" ht="29.25" customHeight="1">
      <c r="A2" s="1" t="s">
        <v>189</v>
      </c>
      <c r="B2" s="97" t="s">
        <v>190</v>
      </c>
      <c r="C2" s="97"/>
    </row>
    <row r="3" spans="1:3" ht="29.25" customHeight="1">
      <c r="A3" s="1">
        <v>1</v>
      </c>
      <c r="B3" s="2" t="s">
        <v>191</v>
      </c>
      <c r="C3" s="2" t="s">
        <v>192</v>
      </c>
    </row>
    <row r="4" spans="1:3" ht="33.6" customHeight="1">
      <c r="A4" s="1">
        <v>2</v>
      </c>
      <c r="B4" s="2" t="s">
        <v>193</v>
      </c>
      <c r="C4" s="2" t="s">
        <v>194</v>
      </c>
    </row>
    <row r="5" spans="1:3" ht="27.6" customHeight="1">
      <c r="A5" s="1">
        <v>3</v>
      </c>
      <c r="B5" s="2" t="s">
        <v>195</v>
      </c>
      <c r="C5" s="2" t="s">
        <v>196</v>
      </c>
    </row>
    <row r="6" spans="1:3" ht="24.95" customHeight="1">
      <c r="A6" s="1">
        <v>4</v>
      </c>
      <c r="B6" s="2" t="s">
        <v>197</v>
      </c>
      <c r="C6" s="2" t="s">
        <v>198</v>
      </c>
    </row>
    <row r="7" spans="1:3" ht="25.9" customHeight="1">
      <c r="A7" s="1">
        <v>5</v>
      </c>
      <c r="B7" s="2" t="s">
        <v>199</v>
      </c>
      <c r="C7" s="2" t="s">
        <v>200</v>
      </c>
    </row>
    <row r="8" spans="1:3" ht="31.15" customHeight="1">
      <c r="A8" s="1">
        <v>6</v>
      </c>
      <c r="B8" s="2" t="s">
        <v>201</v>
      </c>
      <c r="C8" s="2" t="s">
        <v>202</v>
      </c>
    </row>
    <row r="9" spans="1:3" ht="29.25" customHeight="1">
      <c r="A9" s="1">
        <v>7</v>
      </c>
      <c r="B9" s="2" t="s">
        <v>203</v>
      </c>
      <c r="C9" s="2" t="s">
        <v>204</v>
      </c>
    </row>
    <row r="10" spans="1:3" ht="27.6" customHeight="1">
      <c r="A10" s="1">
        <v>8</v>
      </c>
      <c r="B10" s="2" t="s">
        <v>205</v>
      </c>
      <c r="C10" s="2" t="s">
        <v>206</v>
      </c>
    </row>
    <row r="11" spans="1:3" ht="31.15" customHeight="1">
      <c r="A11" s="1">
        <v>9</v>
      </c>
      <c r="B11" s="2" t="s">
        <v>207</v>
      </c>
      <c r="C11" s="2" t="s">
        <v>208</v>
      </c>
    </row>
    <row r="12" spans="1:3" ht="24.95" customHeight="1">
      <c r="A12" s="1">
        <v>10</v>
      </c>
      <c r="B12" s="2" t="s">
        <v>209</v>
      </c>
      <c r="C12" s="2" t="s">
        <v>210</v>
      </c>
    </row>
    <row r="13" spans="1:3" ht="23.25" customHeight="1">
      <c r="A13" s="1">
        <v>11</v>
      </c>
      <c r="B13" s="2" t="s">
        <v>211</v>
      </c>
      <c r="C13" s="2" t="s">
        <v>212</v>
      </c>
    </row>
    <row r="14" spans="1:3" ht="24.2" customHeight="1">
      <c r="A14" s="1">
        <v>12</v>
      </c>
      <c r="B14" s="2" t="s">
        <v>213</v>
      </c>
      <c r="C14" s="2" t="s">
        <v>214</v>
      </c>
    </row>
    <row r="15" spans="1:3" ht="25.9" customHeight="1">
      <c r="A15" s="1">
        <v>13</v>
      </c>
      <c r="B15" s="2" t="s">
        <v>215</v>
      </c>
      <c r="C15" s="2" t="s">
        <v>216</v>
      </c>
    </row>
    <row r="16" spans="1:3" ht="26.65" customHeight="1">
      <c r="A16" s="1">
        <v>14</v>
      </c>
      <c r="B16" s="2" t="s">
        <v>217</v>
      </c>
      <c r="C16" s="80" t="s">
        <v>218</v>
      </c>
    </row>
    <row r="17" spans="1:3" ht="26.65" customHeight="1">
      <c r="A17" s="1">
        <v>15</v>
      </c>
      <c r="B17" s="79" t="s">
        <v>219</v>
      </c>
      <c r="C17" s="82" t="s">
        <v>220</v>
      </c>
    </row>
    <row r="18" spans="1:3" ht="26.65" customHeight="1">
      <c r="A18" s="1">
        <v>16</v>
      </c>
      <c r="B18" s="2" t="s">
        <v>221</v>
      </c>
      <c r="C18" s="81" t="s">
        <v>222</v>
      </c>
    </row>
    <row r="19" spans="1:3" ht="26.65" customHeight="1">
      <c r="A19" s="1">
        <v>17</v>
      </c>
      <c r="B19" s="2" t="s">
        <v>223</v>
      </c>
      <c r="C19" s="2" t="s">
        <v>224</v>
      </c>
    </row>
    <row r="20" spans="1:3" ht="26.65" customHeight="1">
      <c r="A20" s="1">
        <v>18</v>
      </c>
      <c r="B20" s="2" t="s">
        <v>225</v>
      </c>
      <c r="C20" s="2" t="s">
        <v>226</v>
      </c>
    </row>
  </sheetData>
  <mergeCells count="2">
    <mergeCell ref="A1:C1"/>
    <mergeCell ref="B2:C2"/>
  </mergeCells>
  <phoneticPr fontId="45" type="noConversion"/>
  <printOptions horizontalCentered="1"/>
  <pageMargins left="0.74803149606299213" right="0.74803149606299213" top="1.0629921259842521" bottom="0.59055118110236227" header="0" footer="0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D28" sqref="D28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321</v>
      </c>
    </row>
    <row r="2" spans="1:6" ht="16.350000000000001" customHeight="1"/>
    <row r="3" spans="1:6" ht="16.350000000000001" customHeight="1">
      <c r="C3" s="111" t="s">
        <v>208</v>
      </c>
      <c r="D3" s="111"/>
      <c r="E3" s="111"/>
      <c r="F3" s="111"/>
    </row>
    <row r="4" spans="1:6" ht="16.350000000000001" customHeight="1">
      <c r="C4" s="111"/>
      <c r="D4" s="111"/>
      <c r="E4" s="111"/>
      <c r="F4" s="111"/>
    </row>
    <row r="5" spans="1:6" ht="16.350000000000001" customHeight="1"/>
    <row r="6" spans="1:6" ht="20.65" customHeight="1">
      <c r="C6" s="99" t="s">
        <v>228</v>
      </c>
      <c r="D6" s="99"/>
      <c r="F6" s="43" t="s">
        <v>229</v>
      </c>
    </row>
    <row r="7" spans="1:6" ht="34.5" customHeight="1">
      <c r="C7" s="114" t="s">
        <v>230</v>
      </c>
      <c r="D7" s="114"/>
      <c r="E7" s="114" t="s">
        <v>231</v>
      </c>
      <c r="F7" s="114"/>
    </row>
    <row r="8" spans="1:6" ht="32.85" customHeight="1">
      <c r="C8" s="62" t="s">
        <v>232</v>
      </c>
      <c r="D8" s="62" t="s">
        <v>233</v>
      </c>
      <c r="E8" s="62" t="s">
        <v>232</v>
      </c>
      <c r="F8" s="62" t="s">
        <v>233</v>
      </c>
    </row>
    <row r="9" spans="1:6" ht="24.95" customHeight="1">
      <c r="C9" s="9" t="s">
        <v>234</v>
      </c>
      <c r="D9" s="12">
        <v>99320139.400000006</v>
      </c>
      <c r="E9" s="9" t="s">
        <v>234</v>
      </c>
      <c r="F9" s="12">
        <v>99320139.400000006</v>
      </c>
    </row>
    <row r="10" spans="1:6" ht="24.95" customHeight="1">
      <c r="C10" s="2" t="s">
        <v>322</v>
      </c>
      <c r="D10" s="12">
        <v>99320139.400000006</v>
      </c>
      <c r="E10" s="2" t="s">
        <v>323</v>
      </c>
      <c r="F10" s="12">
        <v>99320139.400000006</v>
      </c>
    </row>
    <row r="11" spans="1:6" ht="20.65" customHeight="1">
      <c r="B11" s="27" t="s">
        <v>324</v>
      </c>
      <c r="C11" s="11" t="s">
        <v>325</v>
      </c>
      <c r="D11" s="12">
        <v>99320139.400000006</v>
      </c>
      <c r="E11" s="11" t="s">
        <v>242</v>
      </c>
      <c r="F11" s="12">
        <v>98893305.400000006</v>
      </c>
    </row>
    <row r="12" spans="1:6" ht="20.65" customHeight="1">
      <c r="B12" s="27"/>
      <c r="C12" s="11" t="s">
        <v>326</v>
      </c>
      <c r="D12" s="12" t="s">
        <v>240</v>
      </c>
      <c r="E12" s="11" t="s">
        <v>244</v>
      </c>
      <c r="F12" s="12">
        <v>216270</v>
      </c>
    </row>
    <row r="13" spans="1:6" ht="20.65" customHeight="1">
      <c r="B13" s="27"/>
      <c r="C13" s="11" t="s">
        <v>327</v>
      </c>
      <c r="D13" s="12" t="s">
        <v>240</v>
      </c>
      <c r="E13" s="11" t="s">
        <v>246</v>
      </c>
      <c r="F13" s="12">
        <v>210564</v>
      </c>
    </row>
    <row r="14" spans="1:6" ht="20.65" customHeight="1">
      <c r="B14" s="27"/>
      <c r="C14" s="11" t="s">
        <v>328</v>
      </c>
      <c r="D14" s="12" t="s">
        <v>240</v>
      </c>
      <c r="E14" s="11"/>
      <c r="F14" s="12" t="s">
        <v>240</v>
      </c>
    </row>
    <row r="15" spans="1:6" ht="20.65" customHeight="1">
      <c r="B15" s="27"/>
      <c r="C15" s="11" t="s">
        <v>329</v>
      </c>
      <c r="D15" s="12" t="s">
        <v>240</v>
      </c>
      <c r="E15" s="11"/>
      <c r="F15" s="12" t="s">
        <v>240</v>
      </c>
    </row>
    <row r="16" spans="1:6" ht="20.65" customHeight="1">
      <c r="B16" s="27"/>
      <c r="C16" s="11" t="s">
        <v>330</v>
      </c>
      <c r="D16" s="12" t="s">
        <v>240</v>
      </c>
      <c r="E16" s="11"/>
      <c r="F16" s="12" t="s">
        <v>240</v>
      </c>
    </row>
    <row r="17" spans="2:6" ht="20.65" customHeight="1">
      <c r="B17" s="27"/>
      <c r="C17" s="11" t="s">
        <v>331</v>
      </c>
      <c r="D17" s="12" t="s">
        <v>240</v>
      </c>
      <c r="E17" s="11"/>
      <c r="F17" s="12" t="s">
        <v>240</v>
      </c>
    </row>
    <row r="18" spans="2:6" ht="20.65" customHeight="1">
      <c r="B18" s="27"/>
      <c r="C18" s="11" t="s">
        <v>332</v>
      </c>
      <c r="D18" s="12" t="s">
        <v>240</v>
      </c>
      <c r="E18" s="11"/>
      <c r="F18" s="12" t="s">
        <v>240</v>
      </c>
    </row>
    <row r="19" spans="2:6" ht="20.65" customHeight="1">
      <c r="B19" s="27"/>
      <c r="C19" s="11" t="s">
        <v>333</v>
      </c>
      <c r="D19" s="12" t="s">
        <v>240</v>
      </c>
      <c r="E19" s="11"/>
      <c r="F19" s="12" t="s">
        <v>240</v>
      </c>
    </row>
    <row r="20" spans="2:6" ht="20.65" customHeight="1">
      <c r="C20" s="2" t="s">
        <v>247</v>
      </c>
      <c r="D20" s="12"/>
      <c r="E20" s="2" t="s">
        <v>248</v>
      </c>
      <c r="F20" s="2"/>
    </row>
    <row r="21" spans="2:6" ht="18.2" customHeight="1">
      <c r="C21" s="2" t="s">
        <v>334</v>
      </c>
      <c r="D21" s="2"/>
      <c r="E21" s="2"/>
      <c r="F21" s="2"/>
    </row>
    <row r="22" spans="2:6" ht="14.25">
      <c r="C22" s="73"/>
      <c r="D22" s="73"/>
      <c r="E22" s="73"/>
      <c r="F22" s="73"/>
    </row>
  </sheetData>
  <mergeCells count="4">
    <mergeCell ref="C3:F4"/>
    <mergeCell ref="C6:D6"/>
    <mergeCell ref="C7:D7"/>
    <mergeCell ref="E7:F7"/>
  </mergeCells>
  <phoneticPr fontId="45" type="noConversion"/>
  <printOptions horizontalCentered="1"/>
  <pageMargins left="7.874015748031496E-2" right="7.874015748031496E-2" top="0.78740157480314965" bottom="0.669291338582677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K14" sqref="K14"/>
    </sheetView>
  </sheetViews>
  <sheetFormatPr defaultColWidth="10" defaultRowHeight="13.5"/>
  <cols>
    <col min="1" max="1" width="0.375" customWidth="1"/>
    <col min="2" max="2" width="9.5" customWidth="1"/>
    <col min="3" max="3" width="25.625" customWidth="1"/>
    <col min="4" max="4" width="11.5" customWidth="1"/>
    <col min="5" max="5" width="6.875" customWidth="1"/>
    <col min="6" max="6" width="12.375" customWidth="1"/>
    <col min="7" max="15" width="5.875" customWidth="1"/>
    <col min="16" max="16" width="9.75" customWidth="1"/>
  </cols>
  <sheetData>
    <row r="1" spans="1:15" ht="16.350000000000001" customHeight="1">
      <c r="A1" s="4"/>
      <c r="B1" s="115" t="s">
        <v>335</v>
      </c>
      <c r="C1" s="115"/>
    </row>
    <row r="2" spans="1:15" ht="16.350000000000001" customHeight="1"/>
    <row r="3" spans="1:15" ht="16.350000000000001" customHeight="1">
      <c r="B3" s="116" t="s">
        <v>210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5" ht="16.350000000000001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5" ht="16.350000000000001" customHeight="1"/>
    <row r="6" spans="1:15" ht="20.65" customHeight="1">
      <c r="B6" s="99" t="s">
        <v>228</v>
      </c>
      <c r="C6" s="99"/>
      <c r="D6" s="99"/>
      <c r="O6" s="6" t="s">
        <v>229</v>
      </c>
    </row>
    <row r="7" spans="1:15" ht="36.200000000000003" customHeight="1">
      <c r="B7" s="117" t="s">
        <v>336</v>
      </c>
      <c r="C7" s="117"/>
      <c r="D7" s="117" t="s">
        <v>270</v>
      </c>
      <c r="E7" s="118" t="s">
        <v>337</v>
      </c>
      <c r="F7" s="119" t="s">
        <v>338</v>
      </c>
      <c r="G7" s="119" t="s">
        <v>339</v>
      </c>
      <c r="H7" s="119" t="s">
        <v>340</v>
      </c>
      <c r="I7" s="119" t="s">
        <v>341</v>
      </c>
      <c r="J7" s="119" t="s">
        <v>342</v>
      </c>
      <c r="K7" s="119" t="s">
        <v>343</v>
      </c>
      <c r="L7" s="119" t="s">
        <v>344</v>
      </c>
      <c r="M7" s="119" t="s">
        <v>345</v>
      </c>
      <c r="N7" s="119" t="s">
        <v>346</v>
      </c>
      <c r="O7" s="119" t="s">
        <v>347</v>
      </c>
    </row>
    <row r="8" spans="1:15" ht="30.2" customHeight="1">
      <c r="B8" s="44" t="s">
        <v>269</v>
      </c>
      <c r="C8" s="44" t="s">
        <v>257</v>
      </c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19"/>
      <c r="O8" s="119"/>
    </row>
    <row r="9" spans="1:15" ht="20.65" customHeight="1">
      <c r="B9" s="120" t="s">
        <v>234</v>
      </c>
      <c r="C9" s="120"/>
      <c r="D9" s="45">
        <v>99320139.400000006</v>
      </c>
      <c r="E9" s="45"/>
      <c r="F9" s="45">
        <v>99320139.400000006</v>
      </c>
      <c r="G9" s="45" t="s">
        <v>240</v>
      </c>
      <c r="H9" s="45" t="s">
        <v>240</v>
      </c>
      <c r="I9" s="45" t="s">
        <v>240</v>
      </c>
      <c r="J9" s="45" t="s">
        <v>240</v>
      </c>
      <c r="K9" s="45" t="s">
        <v>240</v>
      </c>
      <c r="L9" s="45" t="s">
        <v>240</v>
      </c>
      <c r="M9" s="45" t="s">
        <v>240</v>
      </c>
      <c r="N9" s="45" t="s">
        <v>240</v>
      </c>
      <c r="O9" s="45" t="s">
        <v>240</v>
      </c>
    </row>
    <row r="10" spans="1:15" ht="20.65" customHeight="1">
      <c r="B10" s="46" t="s">
        <v>261</v>
      </c>
      <c r="C10" s="47" t="s">
        <v>242</v>
      </c>
      <c r="D10" s="48">
        <v>98893305.400000006</v>
      </c>
      <c r="E10" s="48"/>
      <c r="F10" s="48">
        <v>98893305.400000006</v>
      </c>
      <c r="G10" s="48" t="s">
        <v>240</v>
      </c>
      <c r="H10" s="48" t="s">
        <v>240</v>
      </c>
      <c r="I10" s="48" t="s">
        <v>240</v>
      </c>
      <c r="J10" s="48" t="s">
        <v>240</v>
      </c>
      <c r="K10" s="48" t="s">
        <v>240</v>
      </c>
      <c r="L10" s="48" t="s">
        <v>240</v>
      </c>
      <c r="M10" s="48" t="s">
        <v>240</v>
      </c>
      <c r="N10" s="48" t="s">
        <v>240</v>
      </c>
      <c r="O10" s="48" t="s">
        <v>240</v>
      </c>
    </row>
    <row r="11" spans="1:15" ht="18.2" customHeight="1">
      <c r="B11" s="46" t="s">
        <v>136</v>
      </c>
      <c r="C11" s="47" t="s">
        <v>137</v>
      </c>
      <c r="D11" s="48">
        <v>465668</v>
      </c>
      <c r="E11" s="48"/>
      <c r="F11" s="48">
        <v>465668</v>
      </c>
      <c r="G11" s="48" t="s">
        <v>240</v>
      </c>
      <c r="H11" s="48" t="s">
        <v>240</v>
      </c>
      <c r="I11" s="48" t="s">
        <v>240</v>
      </c>
      <c r="J11" s="48" t="s">
        <v>240</v>
      </c>
      <c r="K11" s="48" t="s">
        <v>240</v>
      </c>
      <c r="L11" s="48" t="s">
        <v>240</v>
      </c>
      <c r="M11" s="48" t="s">
        <v>240</v>
      </c>
      <c r="N11" s="48" t="s">
        <v>240</v>
      </c>
      <c r="O11" s="48" t="s">
        <v>240</v>
      </c>
    </row>
    <row r="12" spans="1:15" ht="19.899999999999999" customHeight="1">
      <c r="B12" s="46" t="s">
        <v>138</v>
      </c>
      <c r="C12" s="47" t="s">
        <v>139</v>
      </c>
      <c r="D12" s="48">
        <v>280752</v>
      </c>
      <c r="E12" s="48"/>
      <c r="F12" s="48">
        <v>280752</v>
      </c>
      <c r="G12" s="48" t="s">
        <v>240</v>
      </c>
      <c r="H12" s="48" t="s">
        <v>240</v>
      </c>
      <c r="I12" s="48" t="s">
        <v>240</v>
      </c>
      <c r="J12" s="48" t="s">
        <v>240</v>
      </c>
      <c r="K12" s="48" t="s">
        <v>240</v>
      </c>
      <c r="L12" s="48" t="s">
        <v>240</v>
      </c>
      <c r="M12" s="48" t="s">
        <v>240</v>
      </c>
      <c r="N12" s="48" t="s">
        <v>240</v>
      </c>
      <c r="O12" s="48" t="s">
        <v>240</v>
      </c>
    </row>
    <row r="13" spans="1:15" ht="19.899999999999999" customHeight="1">
      <c r="B13" s="46" t="s">
        <v>140</v>
      </c>
      <c r="C13" s="47" t="s">
        <v>141</v>
      </c>
      <c r="D13" s="48">
        <v>140376</v>
      </c>
      <c r="E13" s="48"/>
      <c r="F13" s="48">
        <v>140376</v>
      </c>
      <c r="G13" s="48" t="s">
        <v>240</v>
      </c>
      <c r="H13" s="48" t="s">
        <v>240</v>
      </c>
      <c r="I13" s="48" t="s">
        <v>240</v>
      </c>
      <c r="J13" s="48" t="s">
        <v>240</v>
      </c>
      <c r="K13" s="48" t="s">
        <v>240</v>
      </c>
      <c r="L13" s="48" t="s">
        <v>240</v>
      </c>
      <c r="M13" s="48" t="s">
        <v>240</v>
      </c>
      <c r="N13" s="48" t="s">
        <v>240</v>
      </c>
      <c r="O13" s="48" t="s">
        <v>240</v>
      </c>
    </row>
    <row r="14" spans="1:15" ht="19.899999999999999" customHeight="1">
      <c r="B14" s="46" t="s">
        <v>142</v>
      </c>
      <c r="C14" s="47" t="s">
        <v>143</v>
      </c>
      <c r="D14" s="48">
        <v>44540</v>
      </c>
      <c r="E14" s="48"/>
      <c r="F14" s="48">
        <v>44540</v>
      </c>
      <c r="G14" s="48" t="s">
        <v>240</v>
      </c>
      <c r="H14" s="48" t="s">
        <v>240</v>
      </c>
      <c r="I14" s="48" t="s">
        <v>240</v>
      </c>
      <c r="J14" s="48" t="s">
        <v>240</v>
      </c>
      <c r="K14" s="48" t="s">
        <v>240</v>
      </c>
      <c r="L14" s="48" t="s">
        <v>240</v>
      </c>
      <c r="M14" s="48" t="s">
        <v>240</v>
      </c>
      <c r="N14" s="48" t="s">
        <v>240</v>
      </c>
      <c r="O14" s="48" t="s">
        <v>240</v>
      </c>
    </row>
    <row r="15" spans="1:15" ht="18.2" customHeight="1">
      <c r="B15" s="46" t="s">
        <v>144</v>
      </c>
      <c r="C15" s="47" t="s">
        <v>145</v>
      </c>
      <c r="D15" s="48">
        <v>5343084.8</v>
      </c>
      <c r="E15" s="48"/>
      <c r="F15" s="48">
        <v>5343084.8</v>
      </c>
      <c r="G15" s="48" t="s">
        <v>240</v>
      </c>
      <c r="H15" s="48" t="s">
        <v>240</v>
      </c>
      <c r="I15" s="48" t="s">
        <v>240</v>
      </c>
      <c r="J15" s="48" t="s">
        <v>240</v>
      </c>
      <c r="K15" s="48" t="s">
        <v>240</v>
      </c>
      <c r="L15" s="48" t="s">
        <v>240</v>
      </c>
      <c r="M15" s="48" t="s">
        <v>240</v>
      </c>
      <c r="N15" s="48" t="s">
        <v>240</v>
      </c>
      <c r="O15" s="48" t="s">
        <v>240</v>
      </c>
    </row>
    <row r="16" spans="1:15" ht="19.899999999999999" customHeight="1">
      <c r="B16" s="46" t="s">
        <v>146</v>
      </c>
      <c r="C16" s="47" t="s">
        <v>147</v>
      </c>
      <c r="D16" s="48">
        <v>2900000</v>
      </c>
      <c r="E16" s="48"/>
      <c r="F16" s="48">
        <v>2900000</v>
      </c>
      <c r="G16" s="48" t="s">
        <v>240</v>
      </c>
      <c r="H16" s="48" t="s">
        <v>240</v>
      </c>
      <c r="I16" s="48" t="s">
        <v>240</v>
      </c>
      <c r="J16" s="48" t="s">
        <v>240</v>
      </c>
      <c r="K16" s="48" t="s">
        <v>240</v>
      </c>
      <c r="L16" s="48" t="s">
        <v>240</v>
      </c>
      <c r="M16" s="48" t="s">
        <v>240</v>
      </c>
      <c r="N16" s="48" t="s">
        <v>240</v>
      </c>
      <c r="O16" s="48" t="s">
        <v>240</v>
      </c>
    </row>
    <row r="17" spans="2:15" ht="19.899999999999999" customHeight="1">
      <c r="B17" s="46" t="s">
        <v>148</v>
      </c>
      <c r="C17" s="47" t="s">
        <v>149</v>
      </c>
      <c r="D17" s="48">
        <v>883084.80000000005</v>
      </c>
      <c r="E17" s="48"/>
      <c r="F17" s="48">
        <v>883084.80000000005</v>
      </c>
      <c r="G17" s="48" t="s">
        <v>240</v>
      </c>
      <c r="H17" s="48" t="s">
        <v>240</v>
      </c>
      <c r="I17" s="48" t="s">
        <v>240</v>
      </c>
      <c r="J17" s="48" t="s">
        <v>240</v>
      </c>
      <c r="K17" s="48" t="s">
        <v>240</v>
      </c>
      <c r="L17" s="48" t="s">
        <v>240</v>
      </c>
      <c r="M17" s="48" t="s">
        <v>240</v>
      </c>
      <c r="N17" s="48" t="s">
        <v>240</v>
      </c>
      <c r="O17" s="48" t="s">
        <v>240</v>
      </c>
    </row>
    <row r="18" spans="2:15" ht="19.899999999999999" customHeight="1">
      <c r="B18" s="46" t="s">
        <v>150</v>
      </c>
      <c r="C18" s="47" t="s">
        <v>151</v>
      </c>
      <c r="D18" s="48">
        <v>1560000</v>
      </c>
      <c r="E18" s="48"/>
      <c r="F18" s="48">
        <v>1560000</v>
      </c>
      <c r="G18" s="48" t="s">
        <v>240</v>
      </c>
      <c r="H18" s="48" t="s">
        <v>240</v>
      </c>
      <c r="I18" s="48" t="s">
        <v>240</v>
      </c>
      <c r="J18" s="48" t="s">
        <v>240</v>
      </c>
      <c r="K18" s="48" t="s">
        <v>240</v>
      </c>
      <c r="L18" s="48" t="s">
        <v>240</v>
      </c>
      <c r="M18" s="48" t="s">
        <v>240</v>
      </c>
      <c r="N18" s="48" t="s">
        <v>240</v>
      </c>
      <c r="O18" s="48" t="s">
        <v>240</v>
      </c>
    </row>
    <row r="19" spans="2:15" ht="18.2" customHeight="1">
      <c r="B19" s="46" t="s">
        <v>152</v>
      </c>
      <c r="C19" s="47" t="s">
        <v>153</v>
      </c>
      <c r="D19" s="48">
        <v>81091679.120000005</v>
      </c>
      <c r="E19" s="48"/>
      <c r="F19" s="48">
        <v>81091679.120000005</v>
      </c>
      <c r="G19" s="48" t="s">
        <v>240</v>
      </c>
      <c r="H19" s="48" t="s">
        <v>240</v>
      </c>
      <c r="I19" s="48" t="s">
        <v>240</v>
      </c>
      <c r="J19" s="48" t="s">
        <v>240</v>
      </c>
      <c r="K19" s="48" t="s">
        <v>240</v>
      </c>
      <c r="L19" s="48" t="s">
        <v>240</v>
      </c>
      <c r="M19" s="48" t="s">
        <v>240</v>
      </c>
      <c r="N19" s="48" t="s">
        <v>240</v>
      </c>
      <c r="O19" s="48" t="s">
        <v>240</v>
      </c>
    </row>
    <row r="20" spans="2:15" ht="19.899999999999999" customHeight="1">
      <c r="B20" s="46" t="s">
        <v>154</v>
      </c>
      <c r="C20" s="47" t="s">
        <v>155</v>
      </c>
      <c r="D20" s="48">
        <v>18266004</v>
      </c>
      <c r="E20" s="48"/>
      <c r="F20" s="48">
        <v>18266004</v>
      </c>
      <c r="G20" s="48" t="s">
        <v>240</v>
      </c>
      <c r="H20" s="48" t="s">
        <v>240</v>
      </c>
      <c r="I20" s="48" t="s">
        <v>240</v>
      </c>
      <c r="J20" s="48" t="s">
        <v>240</v>
      </c>
      <c r="K20" s="48" t="s">
        <v>240</v>
      </c>
      <c r="L20" s="48" t="s">
        <v>240</v>
      </c>
      <c r="M20" s="48" t="s">
        <v>240</v>
      </c>
      <c r="N20" s="48" t="s">
        <v>240</v>
      </c>
      <c r="O20" s="48" t="s">
        <v>240</v>
      </c>
    </row>
    <row r="21" spans="2:15" ht="19.899999999999999" customHeight="1">
      <c r="B21" s="46" t="s">
        <v>156</v>
      </c>
      <c r="C21" s="47" t="s">
        <v>157</v>
      </c>
      <c r="D21" s="48">
        <v>48418375.549999997</v>
      </c>
      <c r="E21" s="48"/>
      <c r="F21" s="48">
        <v>48418375.549999997</v>
      </c>
      <c r="G21" s="48" t="s">
        <v>240</v>
      </c>
      <c r="H21" s="48" t="s">
        <v>240</v>
      </c>
      <c r="I21" s="48" t="s">
        <v>240</v>
      </c>
      <c r="J21" s="48" t="s">
        <v>240</v>
      </c>
      <c r="K21" s="48" t="s">
        <v>240</v>
      </c>
      <c r="L21" s="48" t="s">
        <v>240</v>
      </c>
      <c r="M21" s="48" t="s">
        <v>240</v>
      </c>
      <c r="N21" s="48" t="s">
        <v>240</v>
      </c>
      <c r="O21" s="48" t="s">
        <v>240</v>
      </c>
    </row>
    <row r="22" spans="2:15" ht="19.899999999999999" customHeight="1">
      <c r="B22" s="46" t="s">
        <v>158</v>
      </c>
      <c r="C22" s="47" t="s">
        <v>159</v>
      </c>
      <c r="D22" s="48">
        <v>5585757.5700000003</v>
      </c>
      <c r="E22" s="48"/>
      <c r="F22" s="48">
        <v>5585757.5700000003</v>
      </c>
      <c r="G22" s="48" t="s">
        <v>240</v>
      </c>
      <c r="H22" s="48" t="s">
        <v>240</v>
      </c>
      <c r="I22" s="48" t="s">
        <v>240</v>
      </c>
      <c r="J22" s="48" t="s">
        <v>240</v>
      </c>
      <c r="K22" s="48" t="s">
        <v>240</v>
      </c>
      <c r="L22" s="48" t="s">
        <v>240</v>
      </c>
      <c r="M22" s="48" t="s">
        <v>240</v>
      </c>
      <c r="N22" s="48" t="s">
        <v>240</v>
      </c>
      <c r="O22" s="48" t="s">
        <v>240</v>
      </c>
    </row>
    <row r="23" spans="2:15" ht="19.899999999999999" customHeight="1">
      <c r="B23" s="46" t="s">
        <v>160</v>
      </c>
      <c r="C23" s="47" t="s">
        <v>161</v>
      </c>
      <c r="D23" s="48">
        <v>250000</v>
      </c>
      <c r="E23" s="48"/>
      <c r="F23" s="48">
        <v>250000</v>
      </c>
      <c r="G23" s="48" t="s">
        <v>240</v>
      </c>
      <c r="H23" s="48" t="s">
        <v>240</v>
      </c>
      <c r="I23" s="48" t="s">
        <v>240</v>
      </c>
      <c r="J23" s="48" t="s">
        <v>240</v>
      </c>
      <c r="K23" s="48" t="s">
        <v>240</v>
      </c>
      <c r="L23" s="48" t="s">
        <v>240</v>
      </c>
      <c r="M23" s="48" t="s">
        <v>240</v>
      </c>
      <c r="N23" s="48" t="s">
        <v>240</v>
      </c>
      <c r="O23" s="48" t="s">
        <v>240</v>
      </c>
    </row>
    <row r="24" spans="2:15" ht="19.899999999999999" customHeight="1">
      <c r="B24" s="46" t="s">
        <v>162</v>
      </c>
      <c r="C24" s="47" t="s">
        <v>163</v>
      </c>
      <c r="D24" s="48">
        <v>7297680</v>
      </c>
      <c r="E24" s="48"/>
      <c r="F24" s="48">
        <v>7297680</v>
      </c>
      <c r="G24" s="48" t="s">
        <v>240</v>
      </c>
      <c r="H24" s="48" t="s">
        <v>240</v>
      </c>
      <c r="I24" s="48" t="s">
        <v>240</v>
      </c>
      <c r="J24" s="48" t="s">
        <v>240</v>
      </c>
      <c r="K24" s="48" t="s">
        <v>240</v>
      </c>
      <c r="L24" s="48" t="s">
        <v>240</v>
      </c>
      <c r="M24" s="48" t="s">
        <v>240</v>
      </c>
      <c r="N24" s="48" t="s">
        <v>240</v>
      </c>
      <c r="O24" s="48" t="s">
        <v>240</v>
      </c>
    </row>
    <row r="25" spans="2:15" ht="19.899999999999999" customHeight="1">
      <c r="B25" s="46" t="s">
        <v>164</v>
      </c>
      <c r="C25" s="47" t="s">
        <v>165</v>
      </c>
      <c r="D25" s="48">
        <v>1273862</v>
      </c>
      <c r="E25" s="48"/>
      <c r="F25" s="48">
        <v>1273862</v>
      </c>
      <c r="G25" s="48" t="s">
        <v>240</v>
      </c>
      <c r="H25" s="48" t="s">
        <v>240</v>
      </c>
      <c r="I25" s="48" t="s">
        <v>240</v>
      </c>
      <c r="J25" s="48" t="s">
        <v>240</v>
      </c>
      <c r="K25" s="48" t="s">
        <v>240</v>
      </c>
      <c r="L25" s="48" t="s">
        <v>240</v>
      </c>
      <c r="M25" s="48" t="s">
        <v>240</v>
      </c>
      <c r="N25" s="48" t="s">
        <v>240</v>
      </c>
      <c r="O25" s="48" t="s">
        <v>240</v>
      </c>
    </row>
    <row r="26" spans="2:15" ht="18.2" customHeight="1">
      <c r="B26" s="46" t="s">
        <v>166</v>
      </c>
      <c r="C26" s="47" t="s">
        <v>167</v>
      </c>
      <c r="D26" s="48">
        <v>11992873.48</v>
      </c>
      <c r="E26" s="48"/>
      <c r="F26" s="48">
        <v>11992873.48</v>
      </c>
      <c r="G26" s="48" t="s">
        <v>240</v>
      </c>
      <c r="H26" s="48" t="s">
        <v>240</v>
      </c>
      <c r="I26" s="48" t="s">
        <v>240</v>
      </c>
      <c r="J26" s="48" t="s">
        <v>240</v>
      </c>
      <c r="K26" s="48" t="s">
        <v>240</v>
      </c>
      <c r="L26" s="48" t="s">
        <v>240</v>
      </c>
      <c r="M26" s="48" t="s">
        <v>240</v>
      </c>
      <c r="N26" s="48" t="s">
        <v>240</v>
      </c>
      <c r="O26" s="48" t="s">
        <v>240</v>
      </c>
    </row>
    <row r="27" spans="2:15" ht="19.899999999999999" customHeight="1">
      <c r="B27" s="46" t="s">
        <v>168</v>
      </c>
      <c r="C27" s="47" t="s">
        <v>169</v>
      </c>
      <c r="D27" s="48">
        <v>2038065.8</v>
      </c>
      <c r="E27" s="48"/>
      <c r="F27" s="48">
        <v>2038065.8</v>
      </c>
      <c r="G27" s="48" t="s">
        <v>240</v>
      </c>
      <c r="H27" s="48" t="s">
        <v>240</v>
      </c>
      <c r="I27" s="48" t="s">
        <v>240</v>
      </c>
      <c r="J27" s="48" t="s">
        <v>240</v>
      </c>
      <c r="K27" s="48" t="s">
        <v>240</v>
      </c>
      <c r="L27" s="48" t="s">
        <v>240</v>
      </c>
      <c r="M27" s="48" t="s">
        <v>240</v>
      </c>
      <c r="N27" s="48" t="s">
        <v>240</v>
      </c>
      <c r="O27" s="48" t="s">
        <v>240</v>
      </c>
    </row>
    <row r="28" spans="2:15" ht="19.899999999999999" customHeight="1">
      <c r="B28" s="46" t="s">
        <v>170</v>
      </c>
      <c r="C28" s="47" t="s">
        <v>171</v>
      </c>
      <c r="D28" s="48">
        <v>550000</v>
      </c>
      <c r="E28" s="48"/>
      <c r="F28" s="48">
        <v>550000</v>
      </c>
      <c r="G28" s="48" t="s">
        <v>240</v>
      </c>
      <c r="H28" s="48" t="s">
        <v>240</v>
      </c>
      <c r="I28" s="48" t="s">
        <v>240</v>
      </c>
      <c r="J28" s="48" t="s">
        <v>240</v>
      </c>
      <c r="K28" s="48" t="s">
        <v>240</v>
      </c>
      <c r="L28" s="48" t="s">
        <v>240</v>
      </c>
      <c r="M28" s="48" t="s">
        <v>240</v>
      </c>
      <c r="N28" s="48" t="s">
        <v>240</v>
      </c>
      <c r="O28" s="48" t="s">
        <v>240</v>
      </c>
    </row>
    <row r="29" spans="2:15" ht="19.899999999999999" customHeight="1">
      <c r="B29" s="46" t="s">
        <v>172</v>
      </c>
      <c r="C29" s="47" t="s">
        <v>173</v>
      </c>
      <c r="D29" s="48">
        <v>6810000</v>
      </c>
      <c r="E29" s="48"/>
      <c r="F29" s="48">
        <v>6810000</v>
      </c>
      <c r="G29" s="48" t="s">
        <v>240</v>
      </c>
      <c r="H29" s="48" t="s">
        <v>240</v>
      </c>
      <c r="I29" s="48" t="s">
        <v>240</v>
      </c>
      <c r="J29" s="48" t="s">
        <v>240</v>
      </c>
      <c r="K29" s="48" t="s">
        <v>240</v>
      </c>
      <c r="L29" s="48" t="s">
        <v>240</v>
      </c>
      <c r="M29" s="48" t="s">
        <v>240</v>
      </c>
      <c r="N29" s="48" t="s">
        <v>240</v>
      </c>
      <c r="O29" s="48" t="s">
        <v>240</v>
      </c>
    </row>
    <row r="30" spans="2:15" ht="19.899999999999999" customHeight="1">
      <c r="B30" s="46" t="s">
        <v>174</v>
      </c>
      <c r="C30" s="47" t="s">
        <v>175</v>
      </c>
      <c r="D30" s="48">
        <v>960807.68</v>
      </c>
      <c r="E30" s="48" t="s">
        <v>240</v>
      </c>
      <c r="F30" s="48">
        <v>960807.68</v>
      </c>
      <c r="G30" s="48" t="s">
        <v>240</v>
      </c>
      <c r="H30" s="48" t="s">
        <v>240</v>
      </c>
      <c r="I30" s="48" t="s">
        <v>240</v>
      </c>
      <c r="J30" s="48" t="s">
        <v>240</v>
      </c>
      <c r="K30" s="48" t="s">
        <v>240</v>
      </c>
      <c r="L30" s="48" t="s">
        <v>240</v>
      </c>
      <c r="M30" s="48" t="s">
        <v>240</v>
      </c>
      <c r="N30" s="48" t="s">
        <v>240</v>
      </c>
      <c r="O30" s="48" t="s">
        <v>240</v>
      </c>
    </row>
    <row r="31" spans="2:15" ht="19.899999999999999" customHeight="1">
      <c r="B31" s="46" t="s">
        <v>176</v>
      </c>
      <c r="C31" s="47" t="s">
        <v>177</v>
      </c>
      <c r="D31" s="48">
        <v>1634000</v>
      </c>
      <c r="E31" s="48" t="s">
        <v>240</v>
      </c>
      <c r="F31" s="48">
        <v>1634000</v>
      </c>
      <c r="G31" s="48" t="s">
        <v>240</v>
      </c>
      <c r="H31" s="48" t="s">
        <v>240</v>
      </c>
      <c r="I31" s="48" t="s">
        <v>240</v>
      </c>
      <c r="J31" s="48" t="s">
        <v>240</v>
      </c>
      <c r="K31" s="48" t="s">
        <v>240</v>
      </c>
      <c r="L31" s="48" t="s">
        <v>240</v>
      </c>
      <c r="M31" s="48" t="s">
        <v>240</v>
      </c>
      <c r="N31" s="48" t="s">
        <v>240</v>
      </c>
      <c r="O31" s="48" t="s">
        <v>240</v>
      </c>
    </row>
    <row r="32" spans="2:15" ht="20.65" customHeight="1">
      <c r="B32" s="46" t="s">
        <v>262</v>
      </c>
      <c r="C32" s="47" t="s">
        <v>244</v>
      </c>
      <c r="D32" s="48">
        <v>216270</v>
      </c>
      <c r="E32" s="48" t="s">
        <v>240</v>
      </c>
      <c r="F32" s="48">
        <v>216270</v>
      </c>
      <c r="G32" s="48" t="s">
        <v>240</v>
      </c>
      <c r="H32" s="48" t="s">
        <v>240</v>
      </c>
      <c r="I32" s="48" t="s">
        <v>240</v>
      </c>
      <c r="J32" s="48" t="s">
        <v>240</v>
      </c>
      <c r="K32" s="48" t="s">
        <v>240</v>
      </c>
      <c r="L32" s="48" t="s">
        <v>240</v>
      </c>
      <c r="M32" s="48" t="s">
        <v>240</v>
      </c>
      <c r="N32" s="48" t="s">
        <v>240</v>
      </c>
      <c r="O32" s="48" t="s">
        <v>240</v>
      </c>
    </row>
    <row r="33" spans="2:15" ht="18.2" customHeight="1">
      <c r="B33" s="46" t="s">
        <v>178</v>
      </c>
      <c r="C33" s="47" t="s">
        <v>179</v>
      </c>
      <c r="D33" s="48">
        <v>216270</v>
      </c>
      <c r="E33" s="48" t="s">
        <v>240</v>
      </c>
      <c r="F33" s="48">
        <v>216270</v>
      </c>
      <c r="G33" s="48" t="s">
        <v>240</v>
      </c>
      <c r="H33" s="48" t="s">
        <v>240</v>
      </c>
      <c r="I33" s="48" t="s">
        <v>240</v>
      </c>
      <c r="J33" s="48" t="s">
        <v>240</v>
      </c>
      <c r="K33" s="48" t="s">
        <v>240</v>
      </c>
      <c r="L33" s="48" t="s">
        <v>240</v>
      </c>
      <c r="M33" s="48" t="s">
        <v>240</v>
      </c>
      <c r="N33" s="48" t="s">
        <v>240</v>
      </c>
      <c r="O33" s="48" t="s">
        <v>240</v>
      </c>
    </row>
    <row r="34" spans="2:15" ht="19.899999999999999" customHeight="1">
      <c r="B34" s="46" t="s">
        <v>180</v>
      </c>
      <c r="C34" s="47" t="s">
        <v>181</v>
      </c>
      <c r="D34" s="48">
        <v>177608.8</v>
      </c>
      <c r="E34" s="48" t="s">
        <v>240</v>
      </c>
      <c r="F34" s="48">
        <v>177608.8</v>
      </c>
      <c r="G34" s="48" t="s">
        <v>240</v>
      </c>
      <c r="H34" s="48" t="s">
        <v>240</v>
      </c>
      <c r="I34" s="48" t="s">
        <v>240</v>
      </c>
      <c r="J34" s="48" t="s">
        <v>240</v>
      </c>
      <c r="K34" s="48" t="s">
        <v>240</v>
      </c>
      <c r="L34" s="48" t="s">
        <v>240</v>
      </c>
      <c r="M34" s="48" t="s">
        <v>240</v>
      </c>
      <c r="N34" s="48" t="s">
        <v>240</v>
      </c>
      <c r="O34" s="48" t="s">
        <v>240</v>
      </c>
    </row>
    <row r="35" spans="2:15" ht="19.899999999999999" customHeight="1">
      <c r="B35" s="46" t="s">
        <v>182</v>
      </c>
      <c r="C35" s="47" t="s">
        <v>183</v>
      </c>
      <c r="D35" s="48">
        <v>38661.199999999997</v>
      </c>
      <c r="E35" s="48" t="s">
        <v>240</v>
      </c>
      <c r="F35" s="48">
        <v>38661.199999999997</v>
      </c>
      <c r="G35" s="48" t="s">
        <v>240</v>
      </c>
      <c r="H35" s="48" t="s">
        <v>240</v>
      </c>
      <c r="I35" s="48" t="s">
        <v>240</v>
      </c>
      <c r="J35" s="48" t="s">
        <v>240</v>
      </c>
      <c r="K35" s="48" t="s">
        <v>240</v>
      </c>
      <c r="L35" s="48" t="s">
        <v>240</v>
      </c>
      <c r="M35" s="48" t="s">
        <v>240</v>
      </c>
      <c r="N35" s="48" t="s">
        <v>240</v>
      </c>
      <c r="O35" s="48" t="s">
        <v>240</v>
      </c>
    </row>
    <row r="36" spans="2:15" ht="20.65" customHeight="1">
      <c r="B36" s="46" t="s">
        <v>263</v>
      </c>
      <c r="C36" s="47" t="s">
        <v>246</v>
      </c>
      <c r="D36" s="48">
        <v>210564</v>
      </c>
      <c r="E36" s="48" t="s">
        <v>240</v>
      </c>
      <c r="F36" s="48">
        <v>210564</v>
      </c>
      <c r="G36" s="48" t="s">
        <v>240</v>
      </c>
      <c r="H36" s="48" t="s">
        <v>240</v>
      </c>
      <c r="I36" s="48" t="s">
        <v>240</v>
      </c>
      <c r="J36" s="48" t="s">
        <v>240</v>
      </c>
      <c r="K36" s="48" t="s">
        <v>240</v>
      </c>
      <c r="L36" s="48" t="s">
        <v>240</v>
      </c>
      <c r="M36" s="48" t="s">
        <v>240</v>
      </c>
      <c r="N36" s="48" t="s">
        <v>240</v>
      </c>
      <c r="O36" s="48" t="s">
        <v>240</v>
      </c>
    </row>
    <row r="37" spans="2:15" ht="18.2" customHeight="1">
      <c r="B37" s="46" t="s">
        <v>184</v>
      </c>
      <c r="C37" s="47" t="s">
        <v>185</v>
      </c>
      <c r="D37" s="48">
        <v>210564</v>
      </c>
      <c r="E37" s="48" t="s">
        <v>240</v>
      </c>
      <c r="F37" s="48">
        <v>210564</v>
      </c>
      <c r="G37" s="48" t="s">
        <v>240</v>
      </c>
      <c r="H37" s="48" t="s">
        <v>240</v>
      </c>
      <c r="I37" s="48" t="s">
        <v>240</v>
      </c>
      <c r="J37" s="48" t="s">
        <v>240</v>
      </c>
      <c r="K37" s="48" t="s">
        <v>240</v>
      </c>
      <c r="L37" s="48" t="s">
        <v>240</v>
      </c>
      <c r="M37" s="48" t="s">
        <v>240</v>
      </c>
      <c r="N37" s="48" t="s">
        <v>240</v>
      </c>
      <c r="O37" s="48" t="s">
        <v>240</v>
      </c>
    </row>
    <row r="38" spans="2:15" ht="19.899999999999999" customHeight="1">
      <c r="B38" s="46" t="s">
        <v>186</v>
      </c>
      <c r="C38" s="47" t="s">
        <v>187</v>
      </c>
      <c r="D38" s="48">
        <v>210564</v>
      </c>
      <c r="E38" s="48" t="s">
        <v>240</v>
      </c>
      <c r="F38" s="48">
        <v>210564</v>
      </c>
      <c r="G38" s="48" t="s">
        <v>240</v>
      </c>
      <c r="H38" s="48" t="s">
        <v>240</v>
      </c>
      <c r="I38" s="48" t="s">
        <v>240</v>
      </c>
      <c r="J38" s="48" t="s">
        <v>240</v>
      </c>
      <c r="K38" s="48" t="s">
        <v>240</v>
      </c>
      <c r="L38" s="48" t="s">
        <v>240</v>
      </c>
      <c r="M38" s="48" t="s">
        <v>240</v>
      </c>
      <c r="N38" s="48" t="s">
        <v>240</v>
      </c>
      <c r="O38" s="48" t="s">
        <v>240</v>
      </c>
    </row>
  </sheetData>
  <mergeCells count="17"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honeticPr fontId="45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F29" sqref="F29"/>
    </sheetView>
  </sheetViews>
  <sheetFormatPr defaultColWidth="10" defaultRowHeight="13.5"/>
  <cols>
    <col min="1" max="1" width="0.5" customWidth="1"/>
    <col min="2" max="2" width="11" customWidth="1"/>
    <col min="3" max="3" width="28.25" customWidth="1"/>
    <col min="4" max="4" width="13.625" customWidth="1"/>
    <col min="5" max="5" width="12.25" customWidth="1"/>
    <col min="6" max="6" width="13.375" customWidth="1"/>
    <col min="7" max="7" width="6.125" customWidth="1"/>
    <col min="8" max="8" width="6.375" customWidth="1"/>
    <col min="9" max="9" width="8.5" customWidth="1"/>
    <col min="10" max="10" width="9.75" customWidth="1"/>
  </cols>
  <sheetData>
    <row r="1" spans="1:9" ht="16.350000000000001" customHeight="1">
      <c r="A1" s="4"/>
      <c r="B1" s="5" t="s">
        <v>348</v>
      </c>
    </row>
    <row r="2" spans="1:9" ht="16.350000000000001" customHeight="1"/>
    <row r="3" spans="1:9" ht="16.350000000000001" customHeight="1">
      <c r="B3" s="111" t="s">
        <v>212</v>
      </c>
      <c r="C3" s="111"/>
      <c r="D3" s="111"/>
      <c r="E3" s="111"/>
      <c r="F3" s="111"/>
      <c r="G3" s="111"/>
      <c r="H3" s="111"/>
      <c r="I3" s="111"/>
    </row>
    <row r="4" spans="1:9" ht="16.350000000000001" customHeight="1">
      <c r="B4" s="111"/>
      <c r="C4" s="111"/>
      <c r="D4" s="111"/>
      <c r="E4" s="111"/>
      <c r="F4" s="111"/>
      <c r="G4" s="111"/>
      <c r="H4" s="111"/>
      <c r="I4" s="111"/>
    </row>
    <row r="5" spans="1:9" ht="16.350000000000001" customHeight="1">
      <c r="B5" s="49"/>
      <c r="C5" s="49"/>
      <c r="D5" s="49"/>
      <c r="E5" s="49"/>
      <c r="F5" s="49"/>
    </row>
    <row r="6" spans="1:9" ht="20.65" customHeight="1">
      <c r="B6" s="99" t="s">
        <v>228</v>
      </c>
      <c r="C6" s="99"/>
      <c r="D6" s="99"/>
      <c r="E6" s="49"/>
      <c r="I6" s="50" t="s">
        <v>229</v>
      </c>
    </row>
    <row r="7" spans="1:9" ht="64.5" customHeight="1">
      <c r="B7" s="69" t="s">
        <v>269</v>
      </c>
      <c r="C7" s="69" t="s">
        <v>257</v>
      </c>
      <c r="D7" s="69" t="s">
        <v>270</v>
      </c>
      <c r="E7" s="69" t="s">
        <v>282</v>
      </c>
      <c r="F7" s="69" t="s">
        <v>349</v>
      </c>
      <c r="G7" s="69" t="s">
        <v>350</v>
      </c>
      <c r="H7" s="69" t="s">
        <v>351</v>
      </c>
      <c r="I7" s="69" t="s">
        <v>352</v>
      </c>
    </row>
    <row r="8" spans="1:9" ht="23.25" customHeight="1">
      <c r="B8" s="101" t="s">
        <v>234</v>
      </c>
      <c r="C8" s="101"/>
      <c r="D8" s="21">
        <v>99320139.400000006</v>
      </c>
      <c r="E8" s="21">
        <v>5738255.5099999998</v>
      </c>
      <c r="F8" s="21">
        <v>93581883.890000001</v>
      </c>
      <c r="G8" s="33"/>
      <c r="H8" s="33"/>
      <c r="I8" s="33"/>
    </row>
    <row r="9" spans="1:9" ht="21.6" customHeight="1">
      <c r="B9" s="71" t="s">
        <v>261</v>
      </c>
      <c r="C9" s="23" t="s">
        <v>242</v>
      </c>
      <c r="D9" s="24">
        <v>98893305.400000006</v>
      </c>
      <c r="E9" s="24">
        <v>5311421.51</v>
      </c>
      <c r="F9" s="24">
        <v>93581883.890000001</v>
      </c>
      <c r="G9" s="33"/>
      <c r="H9" s="33"/>
      <c r="I9" s="33"/>
    </row>
    <row r="10" spans="1:9" ht="20.65" customHeight="1">
      <c r="B10" s="71" t="s">
        <v>84</v>
      </c>
      <c r="C10" s="23" t="s">
        <v>85</v>
      </c>
      <c r="D10" s="24">
        <v>465668</v>
      </c>
      <c r="E10" s="24">
        <v>465668</v>
      </c>
      <c r="F10" s="24" t="s">
        <v>240</v>
      </c>
      <c r="G10" s="33"/>
      <c r="H10" s="33"/>
      <c r="I10" s="33"/>
    </row>
    <row r="11" spans="1:9" ht="20.65" customHeight="1">
      <c r="B11" s="71" t="s">
        <v>86</v>
      </c>
      <c r="C11" s="23" t="s">
        <v>87</v>
      </c>
      <c r="D11" s="24">
        <v>280752</v>
      </c>
      <c r="E11" s="24">
        <v>280752</v>
      </c>
      <c r="F11" s="24" t="s">
        <v>240</v>
      </c>
      <c r="G11" s="33"/>
      <c r="H11" s="33"/>
      <c r="I11" s="33"/>
    </row>
    <row r="12" spans="1:9" ht="20.65" customHeight="1">
      <c r="B12" s="71" t="s">
        <v>88</v>
      </c>
      <c r="C12" s="23" t="s">
        <v>89</v>
      </c>
      <c r="D12" s="24">
        <v>140376</v>
      </c>
      <c r="E12" s="24">
        <v>140376</v>
      </c>
      <c r="F12" s="24" t="s">
        <v>240</v>
      </c>
      <c r="G12" s="33"/>
      <c r="H12" s="33"/>
      <c r="I12" s="33"/>
    </row>
    <row r="13" spans="1:9" ht="20.65" customHeight="1">
      <c r="B13" s="71" t="s">
        <v>90</v>
      </c>
      <c r="C13" s="23" t="s">
        <v>91</v>
      </c>
      <c r="D13" s="24">
        <v>44540</v>
      </c>
      <c r="E13" s="24">
        <v>44540</v>
      </c>
      <c r="F13" s="24" t="s">
        <v>240</v>
      </c>
      <c r="G13" s="33"/>
      <c r="H13" s="33"/>
      <c r="I13" s="33"/>
    </row>
    <row r="14" spans="1:9" ht="20.65" customHeight="1">
      <c r="B14" s="71" t="s">
        <v>92</v>
      </c>
      <c r="C14" s="23" t="s">
        <v>93</v>
      </c>
      <c r="D14" s="24">
        <v>5343084.8</v>
      </c>
      <c r="E14" s="24" t="s">
        <v>240</v>
      </c>
      <c r="F14" s="24">
        <v>5343084.8</v>
      </c>
      <c r="G14" s="33"/>
      <c r="H14" s="33"/>
      <c r="I14" s="33"/>
    </row>
    <row r="15" spans="1:9" ht="20.65" customHeight="1">
      <c r="B15" s="71" t="s">
        <v>94</v>
      </c>
      <c r="C15" s="23" t="s">
        <v>95</v>
      </c>
      <c r="D15" s="24">
        <v>2900000</v>
      </c>
      <c r="E15" s="24" t="s">
        <v>240</v>
      </c>
      <c r="F15" s="24">
        <v>2900000</v>
      </c>
      <c r="G15" s="33"/>
      <c r="H15" s="33"/>
      <c r="I15" s="33"/>
    </row>
    <row r="16" spans="1:9" ht="20.65" customHeight="1">
      <c r="B16" s="71" t="s">
        <v>96</v>
      </c>
      <c r="C16" s="23" t="s">
        <v>97</v>
      </c>
      <c r="D16" s="24">
        <v>883084.80000000005</v>
      </c>
      <c r="E16" s="24" t="s">
        <v>240</v>
      </c>
      <c r="F16" s="24">
        <v>883084.80000000005</v>
      </c>
      <c r="G16" s="33"/>
      <c r="H16" s="33"/>
      <c r="I16" s="33"/>
    </row>
    <row r="17" spans="2:9" ht="20.65" customHeight="1">
      <c r="B17" s="71" t="s">
        <v>98</v>
      </c>
      <c r="C17" s="23" t="s">
        <v>99</v>
      </c>
      <c r="D17" s="24">
        <v>1560000</v>
      </c>
      <c r="E17" s="24" t="s">
        <v>240</v>
      </c>
      <c r="F17" s="24">
        <v>1560000</v>
      </c>
      <c r="G17" s="33"/>
      <c r="H17" s="33"/>
      <c r="I17" s="33"/>
    </row>
    <row r="18" spans="2:9" ht="20.65" customHeight="1">
      <c r="B18" s="71" t="s">
        <v>100</v>
      </c>
      <c r="C18" s="23" t="s">
        <v>101</v>
      </c>
      <c r="D18" s="24">
        <v>81091679.120000005</v>
      </c>
      <c r="E18" s="24">
        <v>1846880.03</v>
      </c>
      <c r="F18" s="24">
        <v>79244799.090000004</v>
      </c>
      <c r="G18" s="33"/>
      <c r="H18" s="33"/>
      <c r="I18" s="33"/>
    </row>
    <row r="19" spans="2:9" ht="20.65" customHeight="1">
      <c r="B19" s="71" t="s">
        <v>102</v>
      </c>
      <c r="C19" s="23" t="s">
        <v>103</v>
      </c>
      <c r="D19" s="24">
        <v>18266004</v>
      </c>
      <c r="E19" s="24" t="s">
        <v>240</v>
      </c>
      <c r="F19" s="24">
        <v>18266004</v>
      </c>
      <c r="G19" s="33"/>
      <c r="H19" s="33"/>
      <c r="I19" s="33"/>
    </row>
    <row r="20" spans="2:9" ht="20.65" customHeight="1">
      <c r="B20" s="71" t="s">
        <v>104</v>
      </c>
      <c r="C20" s="23" t="s">
        <v>105</v>
      </c>
      <c r="D20" s="24">
        <v>48418375.549999997</v>
      </c>
      <c r="E20" s="24" t="s">
        <v>240</v>
      </c>
      <c r="F20" s="24">
        <v>48418375.549999997</v>
      </c>
      <c r="G20" s="33"/>
      <c r="H20" s="33"/>
      <c r="I20" s="33"/>
    </row>
    <row r="21" spans="2:9" ht="20.65" customHeight="1">
      <c r="B21" s="71" t="s">
        <v>106</v>
      </c>
      <c r="C21" s="23" t="s">
        <v>107</v>
      </c>
      <c r="D21" s="24">
        <v>5585757.5700000003</v>
      </c>
      <c r="E21" s="24">
        <v>1846880.03</v>
      </c>
      <c r="F21" s="24">
        <v>3738877.54</v>
      </c>
      <c r="G21" s="33"/>
      <c r="H21" s="33"/>
      <c r="I21" s="33"/>
    </row>
    <row r="22" spans="2:9" ht="20.65" customHeight="1">
      <c r="B22" s="71" t="s">
        <v>108</v>
      </c>
      <c r="C22" s="23" t="s">
        <v>109</v>
      </c>
      <c r="D22" s="24">
        <v>250000</v>
      </c>
      <c r="E22" s="24" t="s">
        <v>240</v>
      </c>
      <c r="F22" s="24">
        <v>250000</v>
      </c>
      <c r="G22" s="33"/>
      <c r="H22" s="33"/>
      <c r="I22" s="33"/>
    </row>
    <row r="23" spans="2:9" ht="20.65" customHeight="1">
      <c r="B23" s="71" t="s">
        <v>110</v>
      </c>
      <c r="C23" s="23" t="s">
        <v>111</v>
      </c>
      <c r="D23" s="24">
        <v>7297680</v>
      </c>
      <c r="E23" s="24" t="s">
        <v>240</v>
      </c>
      <c r="F23" s="24">
        <v>7297680</v>
      </c>
      <c r="G23" s="33"/>
      <c r="H23" s="33"/>
      <c r="I23" s="33"/>
    </row>
    <row r="24" spans="2:9" ht="20.65" customHeight="1">
      <c r="B24" s="71" t="s">
        <v>112</v>
      </c>
      <c r="C24" s="23" t="s">
        <v>113</v>
      </c>
      <c r="D24" s="24">
        <v>1273862</v>
      </c>
      <c r="E24" s="24" t="s">
        <v>240</v>
      </c>
      <c r="F24" s="24">
        <v>1273862</v>
      </c>
      <c r="G24" s="33"/>
      <c r="H24" s="33"/>
      <c r="I24" s="33"/>
    </row>
    <row r="25" spans="2:9" ht="20.65" customHeight="1">
      <c r="B25" s="71" t="s">
        <v>114</v>
      </c>
      <c r="C25" s="23" t="s">
        <v>115</v>
      </c>
      <c r="D25" s="24">
        <v>11992873.48</v>
      </c>
      <c r="E25" s="24">
        <v>2998873.48</v>
      </c>
      <c r="F25" s="24">
        <v>8994000</v>
      </c>
      <c r="G25" s="33"/>
      <c r="H25" s="33"/>
      <c r="I25" s="33"/>
    </row>
    <row r="26" spans="2:9" ht="20.65" customHeight="1">
      <c r="B26" s="71" t="s">
        <v>116</v>
      </c>
      <c r="C26" s="23" t="s">
        <v>117</v>
      </c>
      <c r="D26" s="24">
        <v>2038065.8</v>
      </c>
      <c r="E26" s="24">
        <v>2038065.8</v>
      </c>
      <c r="F26" s="24" t="s">
        <v>240</v>
      </c>
      <c r="G26" s="33"/>
      <c r="H26" s="33"/>
      <c r="I26" s="33"/>
    </row>
    <row r="27" spans="2:9" ht="20.65" customHeight="1">
      <c r="B27" s="71" t="s">
        <v>118</v>
      </c>
      <c r="C27" s="23" t="s">
        <v>119</v>
      </c>
      <c r="D27" s="24">
        <v>550000</v>
      </c>
      <c r="E27" s="24" t="s">
        <v>240</v>
      </c>
      <c r="F27" s="24">
        <v>550000</v>
      </c>
      <c r="G27" s="33"/>
      <c r="H27" s="33"/>
      <c r="I27" s="33"/>
    </row>
    <row r="28" spans="2:9" ht="20.65" customHeight="1">
      <c r="B28" s="71" t="s">
        <v>120</v>
      </c>
      <c r="C28" s="23" t="s">
        <v>121</v>
      </c>
      <c r="D28" s="24">
        <v>6810000</v>
      </c>
      <c r="E28" s="24" t="s">
        <v>240</v>
      </c>
      <c r="F28" s="24">
        <v>6810000</v>
      </c>
      <c r="G28" s="33"/>
      <c r="H28" s="33"/>
      <c r="I28" s="33"/>
    </row>
    <row r="29" spans="2:9" ht="20.65" customHeight="1">
      <c r="B29" s="71" t="s">
        <v>122</v>
      </c>
      <c r="C29" s="23" t="s">
        <v>123</v>
      </c>
      <c r="D29" s="24">
        <v>960807.68</v>
      </c>
      <c r="E29" s="24">
        <v>960807.68</v>
      </c>
      <c r="F29" s="24" t="s">
        <v>240</v>
      </c>
      <c r="G29" s="33"/>
      <c r="H29" s="33"/>
      <c r="I29" s="33"/>
    </row>
    <row r="30" spans="2:9" ht="20.65" customHeight="1">
      <c r="B30" s="71" t="s">
        <v>124</v>
      </c>
      <c r="C30" s="23" t="s">
        <v>125</v>
      </c>
      <c r="D30" s="24">
        <v>1634000</v>
      </c>
      <c r="E30" s="24" t="s">
        <v>240</v>
      </c>
      <c r="F30" s="24">
        <v>1634000</v>
      </c>
      <c r="G30" s="33"/>
      <c r="H30" s="33"/>
      <c r="I30" s="33"/>
    </row>
    <row r="31" spans="2:9" ht="21.6" customHeight="1">
      <c r="B31" s="71" t="s">
        <v>262</v>
      </c>
      <c r="C31" s="23" t="s">
        <v>244</v>
      </c>
      <c r="D31" s="24">
        <v>216270</v>
      </c>
      <c r="E31" s="24">
        <v>216270</v>
      </c>
      <c r="F31" s="24" t="s">
        <v>240</v>
      </c>
      <c r="G31" s="33"/>
      <c r="H31" s="33"/>
      <c r="I31" s="33"/>
    </row>
    <row r="32" spans="2:9" ht="20.65" customHeight="1">
      <c r="B32" s="71" t="s">
        <v>126</v>
      </c>
      <c r="C32" s="23" t="s">
        <v>127</v>
      </c>
      <c r="D32" s="24">
        <v>216270</v>
      </c>
      <c r="E32" s="24">
        <v>216270</v>
      </c>
      <c r="F32" s="24" t="s">
        <v>240</v>
      </c>
      <c r="G32" s="33"/>
      <c r="H32" s="33"/>
      <c r="I32" s="33"/>
    </row>
    <row r="33" spans="2:9" ht="20.65" customHeight="1">
      <c r="B33" s="71" t="s">
        <v>128</v>
      </c>
      <c r="C33" s="23" t="s">
        <v>129</v>
      </c>
      <c r="D33" s="24">
        <v>177608.8</v>
      </c>
      <c r="E33" s="24">
        <v>177608.8</v>
      </c>
      <c r="F33" s="24" t="s">
        <v>240</v>
      </c>
      <c r="G33" s="33"/>
      <c r="H33" s="33"/>
      <c r="I33" s="33"/>
    </row>
    <row r="34" spans="2:9" ht="20.65" customHeight="1">
      <c r="B34" s="71" t="s">
        <v>130</v>
      </c>
      <c r="C34" s="23" t="s">
        <v>131</v>
      </c>
      <c r="D34" s="24">
        <v>38661.199999999997</v>
      </c>
      <c r="E34" s="24">
        <v>38661.199999999997</v>
      </c>
      <c r="F34" s="24" t="s">
        <v>240</v>
      </c>
      <c r="G34" s="33"/>
      <c r="H34" s="33"/>
      <c r="I34" s="33"/>
    </row>
    <row r="35" spans="2:9" ht="21.6" customHeight="1">
      <c r="B35" s="71" t="s">
        <v>263</v>
      </c>
      <c r="C35" s="23" t="s">
        <v>246</v>
      </c>
      <c r="D35" s="24">
        <v>210564</v>
      </c>
      <c r="E35" s="24">
        <v>210564</v>
      </c>
      <c r="F35" s="24" t="s">
        <v>240</v>
      </c>
      <c r="G35" s="33"/>
      <c r="H35" s="33"/>
      <c r="I35" s="33"/>
    </row>
    <row r="36" spans="2:9" ht="20.65" customHeight="1">
      <c r="B36" s="71" t="s">
        <v>132</v>
      </c>
      <c r="C36" s="23" t="s">
        <v>133</v>
      </c>
      <c r="D36" s="24">
        <v>210564</v>
      </c>
      <c r="E36" s="24">
        <v>210564</v>
      </c>
      <c r="F36" s="24" t="s">
        <v>240</v>
      </c>
      <c r="G36" s="33"/>
      <c r="H36" s="33"/>
      <c r="I36" s="33"/>
    </row>
    <row r="37" spans="2:9" ht="20.65" customHeight="1">
      <c r="B37" s="71" t="s">
        <v>134</v>
      </c>
      <c r="C37" s="23" t="s">
        <v>135</v>
      </c>
      <c r="D37" s="24">
        <v>210564</v>
      </c>
      <c r="E37" s="24">
        <v>210564</v>
      </c>
      <c r="F37" s="24" t="s">
        <v>240</v>
      </c>
      <c r="G37" s="33"/>
      <c r="H37" s="33"/>
      <c r="I37" s="33"/>
    </row>
  </sheetData>
  <mergeCells count="3">
    <mergeCell ref="B3:I4"/>
    <mergeCell ref="B6:D6"/>
    <mergeCell ref="B8:C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26" sqref="D26"/>
    </sheetView>
  </sheetViews>
  <sheetFormatPr defaultColWidth="10" defaultRowHeight="13.5"/>
  <cols>
    <col min="1" max="1" width="0.25" customWidth="1"/>
    <col min="2" max="2" width="17.625" customWidth="1"/>
    <col min="3" max="3" width="40.625" customWidth="1"/>
    <col min="4" max="4" width="19.875" customWidth="1"/>
    <col min="5" max="5" width="9.75" customWidth="1"/>
  </cols>
  <sheetData>
    <row r="1" spans="1:4" ht="16.350000000000001" customHeight="1">
      <c r="A1" s="4"/>
      <c r="B1" s="5" t="s">
        <v>353</v>
      </c>
    </row>
    <row r="2" spans="1:4" ht="16.350000000000001" customHeight="1"/>
    <row r="3" spans="1:4" ht="51.75" customHeight="1">
      <c r="B3" s="122" t="s">
        <v>354</v>
      </c>
      <c r="C3" s="122"/>
      <c r="D3" s="122"/>
    </row>
    <row r="4" spans="1:4" ht="27.6" customHeight="1">
      <c r="B4" s="109" t="s">
        <v>355</v>
      </c>
      <c r="C4" s="109"/>
      <c r="D4" s="109"/>
    </row>
    <row r="5" spans="1:4" ht="20.65" customHeight="1">
      <c r="B5" s="99" t="s">
        <v>228</v>
      </c>
      <c r="C5" s="99"/>
      <c r="D5" s="31" t="s">
        <v>229</v>
      </c>
    </row>
    <row r="6" spans="1:4" ht="37.15" customHeight="1">
      <c r="B6" s="123" t="s">
        <v>281</v>
      </c>
      <c r="C6" s="123"/>
      <c r="D6" s="123" t="s">
        <v>349</v>
      </c>
    </row>
    <row r="7" spans="1:4" ht="27.6" customHeight="1">
      <c r="B7" s="69" t="s">
        <v>269</v>
      </c>
      <c r="C7" s="69" t="s">
        <v>257</v>
      </c>
      <c r="D7" s="123"/>
    </row>
    <row r="8" spans="1:4" ht="20.65" customHeight="1">
      <c r="B8" s="121" t="s">
        <v>234</v>
      </c>
      <c r="C8" s="121"/>
      <c r="D8" s="74">
        <v>93581883.890000001</v>
      </c>
    </row>
    <row r="9" spans="1:4" ht="19.899999999999999" customHeight="1">
      <c r="B9" s="75" t="s">
        <v>285</v>
      </c>
      <c r="C9" s="75" t="s">
        <v>286</v>
      </c>
      <c r="D9" s="61">
        <v>5598684.4900000002</v>
      </c>
    </row>
    <row r="10" spans="1:4" ht="18.95" customHeight="1">
      <c r="B10" s="75" t="s">
        <v>442</v>
      </c>
      <c r="C10" s="75" t="s">
        <v>443</v>
      </c>
      <c r="D10" s="61">
        <v>4548684.49</v>
      </c>
    </row>
    <row r="11" spans="1:4" ht="18.95" customHeight="1">
      <c r="B11" s="75" t="s">
        <v>444</v>
      </c>
      <c r="C11" s="75" t="s">
        <v>445</v>
      </c>
      <c r="D11" s="61">
        <v>1050000</v>
      </c>
    </row>
    <row r="12" spans="1:4" ht="19.899999999999999" customHeight="1">
      <c r="B12" s="75" t="s">
        <v>356</v>
      </c>
      <c r="C12" s="75" t="s">
        <v>357</v>
      </c>
      <c r="D12" s="61">
        <v>763084.80000000005</v>
      </c>
    </row>
    <row r="13" spans="1:4" ht="18.95" customHeight="1">
      <c r="B13" s="75" t="s">
        <v>446</v>
      </c>
      <c r="C13" s="75" t="s">
        <v>447</v>
      </c>
      <c r="D13" s="61">
        <v>200000</v>
      </c>
    </row>
    <row r="14" spans="1:4" ht="18.95" customHeight="1">
      <c r="B14" s="75" t="s">
        <v>448</v>
      </c>
      <c r="C14" s="75" t="s">
        <v>449</v>
      </c>
      <c r="D14" s="61">
        <v>563084.80000000005</v>
      </c>
    </row>
    <row r="15" spans="1:4" ht="19.899999999999999" customHeight="1">
      <c r="B15" s="75" t="s">
        <v>358</v>
      </c>
      <c r="C15" s="75" t="s">
        <v>359</v>
      </c>
      <c r="D15" s="61">
        <v>2884055.05</v>
      </c>
    </row>
    <row r="16" spans="1:4" ht="18.95" customHeight="1">
      <c r="B16" s="75" t="s">
        <v>450</v>
      </c>
      <c r="C16" s="75" t="s">
        <v>447</v>
      </c>
      <c r="D16" s="61">
        <v>2810193.05</v>
      </c>
    </row>
    <row r="17" spans="2:4" ht="18.95" customHeight="1">
      <c r="B17" s="75" t="s">
        <v>451</v>
      </c>
      <c r="C17" s="75" t="s">
        <v>449</v>
      </c>
      <c r="D17" s="61">
        <v>73862</v>
      </c>
    </row>
    <row r="18" spans="2:4" ht="19.899999999999999" customHeight="1">
      <c r="B18" s="75" t="s">
        <v>287</v>
      </c>
      <c r="C18" s="75" t="s">
        <v>288</v>
      </c>
      <c r="D18" s="61">
        <v>584000</v>
      </c>
    </row>
    <row r="19" spans="2:4" ht="18.95" customHeight="1">
      <c r="B19" s="75" t="s">
        <v>452</v>
      </c>
      <c r="C19" s="75" t="s">
        <v>453</v>
      </c>
      <c r="D19" s="61">
        <v>584000</v>
      </c>
    </row>
    <row r="20" spans="2:4" ht="19.899999999999999" customHeight="1">
      <c r="B20" s="75" t="s">
        <v>289</v>
      </c>
      <c r="C20" s="75" t="s">
        <v>278</v>
      </c>
      <c r="D20" s="61">
        <v>83752059.549999997</v>
      </c>
    </row>
    <row r="21" spans="2:4" ht="18.95" customHeight="1">
      <c r="B21" s="75" t="s">
        <v>454</v>
      </c>
      <c r="C21" s="75" t="s">
        <v>455</v>
      </c>
      <c r="D21" s="61">
        <v>47101884</v>
      </c>
    </row>
    <row r="22" spans="2:4" ht="18.95" customHeight="1">
      <c r="B22" s="75" t="s">
        <v>456</v>
      </c>
      <c r="C22" s="75" t="s">
        <v>457</v>
      </c>
      <c r="D22" s="61">
        <v>36650175.549999997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4803149606299213" right="0.74803149606299213" top="0.86614173228346458" bottom="0.6692913385826772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F17" sqref="F17"/>
    </sheetView>
  </sheetViews>
  <sheetFormatPr defaultColWidth="10" defaultRowHeight="13.5"/>
  <cols>
    <col min="1" max="1" width="0.25" customWidth="1"/>
    <col min="2" max="2" width="20.375" customWidth="1"/>
    <col min="3" max="3" width="41.125" customWidth="1"/>
    <col min="4" max="4" width="20.5" customWidth="1"/>
    <col min="5" max="5" width="9.75" customWidth="1"/>
  </cols>
  <sheetData>
    <row r="1" spans="1:4" ht="16.350000000000001" customHeight="1">
      <c r="A1" s="4"/>
      <c r="B1" s="5" t="s">
        <v>360</v>
      </c>
    </row>
    <row r="2" spans="1:4" ht="16.350000000000001" customHeight="1"/>
    <row r="3" spans="1:4" ht="51.75" customHeight="1">
      <c r="B3" s="98" t="s">
        <v>354</v>
      </c>
      <c r="C3" s="98"/>
      <c r="D3" s="98"/>
    </row>
    <row r="4" spans="1:4" ht="27.6" customHeight="1">
      <c r="B4" s="109" t="s">
        <v>361</v>
      </c>
      <c r="C4" s="109"/>
      <c r="D4" s="109"/>
    </row>
    <row r="5" spans="1:4" ht="20.65" customHeight="1">
      <c r="B5" s="99" t="s">
        <v>228</v>
      </c>
      <c r="C5" s="99"/>
      <c r="D5" s="31" t="s">
        <v>229</v>
      </c>
    </row>
    <row r="6" spans="1:4" ht="39.6" customHeight="1">
      <c r="B6" s="123" t="s">
        <v>362</v>
      </c>
      <c r="C6" s="123"/>
      <c r="D6" s="123" t="s">
        <v>349</v>
      </c>
    </row>
    <row r="7" spans="1:4" ht="31.15" customHeight="1">
      <c r="B7" s="69" t="s">
        <v>269</v>
      </c>
      <c r="C7" s="69" t="s">
        <v>257</v>
      </c>
      <c r="D7" s="123"/>
    </row>
    <row r="8" spans="1:4" ht="20.65" customHeight="1">
      <c r="B8" s="121" t="s">
        <v>234</v>
      </c>
      <c r="C8" s="121"/>
      <c r="D8" s="74">
        <v>93581883.890000001</v>
      </c>
    </row>
    <row r="9" spans="1:4" ht="19.899999999999999" customHeight="1">
      <c r="B9" s="76" t="s">
        <v>275</v>
      </c>
      <c r="C9" s="76" t="s">
        <v>276</v>
      </c>
      <c r="D9" s="61">
        <v>6182684.4900000002</v>
      </c>
    </row>
    <row r="10" spans="1:4" ht="18.95" customHeight="1">
      <c r="B10" s="76" t="s">
        <v>458</v>
      </c>
      <c r="C10" s="76" t="s">
        <v>459</v>
      </c>
      <c r="D10" s="61">
        <v>5048684.49</v>
      </c>
    </row>
    <row r="11" spans="1:4" ht="18.95" customHeight="1">
      <c r="B11" s="76" t="s">
        <v>460</v>
      </c>
      <c r="C11" s="76" t="s">
        <v>461</v>
      </c>
      <c r="D11" s="61">
        <v>84000</v>
      </c>
    </row>
    <row r="12" spans="1:4" ht="18.95" customHeight="1">
      <c r="B12" s="76" t="s">
        <v>462</v>
      </c>
      <c r="C12" s="76" t="s">
        <v>463</v>
      </c>
      <c r="D12" s="61">
        <v>1050000</v>
      </c>
    </row>
    <row r="13" spans="1:4" ht="19.899999999999999" customHeight="1">
      <c r="B13" s="76" t="s">
        <v>277</v>
      </c>
      <c r="C13" s="76" t="s">
        <v>278</v>
      </c>
      <c r="D13" s="61">
        <v>83752059.549999997</v>
      </c>
    </row>
    <row r="14" spans="1:4" ht="18.95" customHeight="1">
      <c r="B14" s="76" t="s">
        <v>464</v>
      </c>
      <c r="C14" s="76" t="s">
        <v>465</v>
      </c>
      <c r="D14" s="61">
        <v>626400</v>
      </c>
    </row>
    <row r="15" spans="1:4" ht="18.95" customHeight="1">
      <c r="B15" s="76" t="s">
        <v>466</v>
      </c>
      <c r="C15" s="76" t="s">
        <v>467</v>
      </c>
      <c r="D15" s="61">
        <v>36023775.549999997</v>
      </c>
    </row>
    <row r="16" spans="1:4" ht="18.95" customHeight="1">
      <c r="B16" s="76" t="s">
        <v>468</v>
      </c>
      <c r="C16" s="76" t="s">
        <v>469</v>
      </c>
      <c r="D16" s="61">
        <v>40272184</v>
      </c>
    </row>
    <row r="17" spans="2:4" ht="18.95" customHeight="1">
      <c r="B17" s="76" t="s">
        <v>470</v>
      </c>
      <c r="C17" s="76" t="s">
        <v>471</v>
      </c>
      <c r="D17" s="61">
        <v>6829700</v>
      </c>
    </row>
    <row r="18" spans="2:4" ht="19.899999999999999" customHeight="1">
      <c r="B18" s="76" t="s">
        <v>363</v>
      </c>
      <c r="C18" s="76" t="s">
        <v>364</v>
      </c>
      <c r="D18" s="61">
        <v>2884055.05</v>
      </c>
    </row>
    <row r="19" spans="2:4" ht="18.95" customHeight="1">
      <c r="B19" s="76" t="s">
        <v>472</v>
      </c>
      <c r="C19" s="76" t="s">
        <v>447</v>
      </c>
      <c r="D19" s="61">
        <v>2810193.05</v>
      </c>
    </row>
    <row r="20" spans="2:4" ht="18.95" customHeight="1">
      <c r="B20" s="76" t="s">
        <v>473</v>
      </c>
      <c r="C20" s="76" t="s">
        <v>449</v>
      </c>
      <c r="D20" s="61">
        <v>73862</v>
      </c>
    </row>
    <row r="21" spans="2:4" ht="19.899999999999999" customHeight="1">
      <c r="B21" s="76" t="s">
        <v>365</v>
      </c>
      <c r="C21" s="76" t="s">
        <v>366</v>
      </c>
      <c r="D21" s="61">
        <v>763084.80000000005</v>
      </c>
    </row>
    <row r="22" spans="2:4" ht="18.95" customHeight="1">
      <c r="B22" s="76" t="s">
        <v>474</v>
      </c>
      <c r="C22" s="76" t="s">
        <v>447</v>
      </c>
      <c r="D22" s="61">
        <v>200000</v>
      </c>
    </row>
    <row r="23" spans="2:4" ht="18.95" customHeight="1">
      <c r="B23" s="76" t="s">
        <v>475</v>
      </c>
      <c r="C23" s="76" t="s">
        <v>449</v>
      </c>
      <c r="D23" s="61">
        <v>563084.80000000005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4803149606299213" right="0.74803149606299213" top="0.86614173228346458" bottom="0.6692913385826772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workbookViewId="0">
      <selection activeCell="O17" sqref="O17"/>
    </sheetView>
  </sheetViews>
  <sheetFormatPr defaultColWidth="10" defaultRowHeight="13.5"/>
  <cols>
    <col min="1" max="1" width="0.375" customWidth="1"/>
    <col min="2" max="2" width="5.25" customWidth="1"/>
    <col min="3" max="3" width="5.625" customWidth="1"/>
    <col min="4" max="4" width="5" customWidth="1"/>
    <col min="5" max="5" width="5.75" customWidth="1"/>
    <col min="6" max="6" width="8.375" customWidth="1"/>
    <col min="7" max="7" width="7.25" customWidth="1"/>
    <col min="8" max="8" width="5.75" customWidth="1"/>
    <col min="9" max="9" width="4.625" customWidth="1"/>
    <col min="10" max="10" width="4.75" customWidth="1"/>
    <col min="11" max="11" width="5.5" customWidth="1"/>
    <col min="12" max="12" width="8.375" customWidth="1"/>
    <col min="13" max="13" width="5.625" customWidth="1"/>
    <col min="14" max="14" width="8" customWidth="1"/>
    <col min="15" max="15" width="8.75" customWidth="1"/>
    <col min="16" max="16" width="4.375" customWidth="1"/>
    <col min="17" max="17" width="7.125" customWidth="1"/>
    <col min="18" max="19" width="5.5" customWidth="1"/>
    <col min="20" max="20" width="5.375" customWidth="1"/>
    <col min="21" max="21" width="6" customWidth="1"/>
    <col min="22" max="25" width="7.75" customWidth="1"/>
    <col min="26" max="26" width="6.75" customWidth="1"/>
    <col min="27" max="28" width="9.75" customWidth="1"/>
  </cols>
  <sheetData>
    <row r="1" spans="1:26" ht="20.65" customHeight="1">
      <c r="A1" s="4"/>
      <c r="B1" s="141" t="s">
        <v>367</v>
      </c>
      <c r="C1" s="141"/>
      <c r="D1" s="141"/>
      <c r="E1" s="141"/>
      <c r="F1" s="141"/>
    </row>
    <row r="2" spans="1:26" ht="42.2" customHeight="1">
      <c r="B2" s="116" t="s">
        <v>218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20.65" customHeight="1">
      <c r="B3" s="124" t="s">
        <v>228</v>
      </c>
      <c r="C3" s="124"/>
      <c r="D3" s="124"/>
      <c r="E3" s="124"/>
      <c r="F3" s="124"/>
      <c r="G3" s="124"/>
      <c r="H3" s="124"/>
      <c r="Y3" s="142" t="s">
        <v>229</v>
      </c>
      <c r="Z3" s="142"/>
    </row>
    <row r="4" spans="1:26" ht="33.6" customHeight="1">
      <c r="B4" s="125" t="s">
        <v>368</v>
      </c>
      <c r="C4" s="125" t="s">
        <v>369</v>
      </c>
      <c r="D4" s="125" t="s">
        <v>370</v>
      </c>
      <c r="E4" s="125" t="s">
        <v>371</v>
      </c>
      <c r="F4" s="125" t="s">
        <v>372</v>
      </c>
      <c r="G4" s="125" t="s">
        <v>373</v>
      </c>
      <c r="H4" s="125" t="s">
        <v>374</v>
      </c>
      <c r="I4" s="125" t="s">
        <v>270</v>
      </c>
      <c r="J4" s="125" t="s">
        <v>235</v>
      </c>
      <c r="K4" s="125"/>
      <c r="L4" s="125"/>
      <c r="M4" s="125"/>
      <c r="N4" s="125"/>
      <c r="O4" s="125"/>
      <c r="P4" s="125" t="s">
        <v>236</v>
      </c>
      <c r="Q4" s="125"/>
      <c r="R4" s="125"/>
      <c r="S4" s="125" t="s">
        <v>237</v>
      </c>
      <c r="T4" s="125" t="s">
        <v>328</v>
      </c>
      <c r="U4" s="125" t="s">
        <v>375</v>
      </c>
      <c r="V4" s="125"/>
      <c r="W4" s="125"/>
      <c r="X4" s="125"/>
      <c r="Y4" s="125"/>
      <c r="Z4" s="125"/>
    </row>
    <row r="5" spans="1:26" ht="42.2" customHeight="1">
      <c r="B5" s="125"/>
      <c r="C5" s="125"/>
      <c r="D5" s="125"/>
      <c r="E5" s="125"/>
      <c r="F5" s="125"/>
      <c r="G5" s="125"/>
      <c r="H5" s="125"/>
      <c r="I5" s="125"/>
      <c r="J5" s="51" t="s">
        <v>258</v>
      </c>
      <c r="K5" s="51" t="s">
        <v>376</v>
      </c>
      <c r="L5" s="51" t="s">
        <v>377</v>
      </c>
      <c r="M5" s="51" t="s">
        <v>378</v>
      </c>
      <c r="N5" s="51" t="s">
        <v>379</v>
      </c>
      <c r="O5" s="51" t="s">
        <v>380</v>
      </c>
      <c r="P5" s="51" t="s">
        <v>258</v>
      </c>
      <c r="Q5" s="51" t="s">
        <v>236</v>
      </c>
      <c r="R5" s="51" t="s">
        <v>381</v>
      </c>
      <c r="S5" s="125"/>
      <c r="T5" s="125"/>
      <c r="U5" s="51" t="s">
        <v>258</v>
      </c>
      <c r="V5" s="51" t="s">
        <v>329</v>
      </c>
      <c r="W5" s="51" t="s">
        <v>330</v>
      </c>
      <c r="X5" s="51" t="s">
        <v>382</v>
      </c>
      <c r="Y5" s="51" t="s">
        <v>332</v>
      </c>
      <c r="Z5" s="51" t="s">
        <v>383</v>
      </c>
    </row>
    <row r="6" spans="1:26" ht="20.100000000000001" customHeight="1">
      <c r="B6" s="13"/>
      <c r="C6" s="13"/>
      <c r="D6" s="13"/>
      <c r="E6" s="13"/>
      <c r="F6" s="13"/>
      <c r="G6" s="13"/>
      <c r="H6" s="52" t="s">
        <v>234</v>
      </c>
      <c r="I6" s="33"/>
      <c r="J6" s="33"/>
      <c r="K6" s="33"/>
      <c r="L6" s="33"/>
      <c r="M6" s="33" t="s">
        <v>240</v>
      </c>
      <c r="N6" s="33" t="s">
        <v>240</v>
      </c>
      <c r="O6" s="33" t="s">
        <v>240</v>
      </c>
      <c r="P6" s="33" t="s">
        <v>240</v>
      </c>
      <c r="Q6" s="33" t="s">
        <v>240</v>
      </c>
      <c r="R6" s="33" t="s">
        <v>240</v>
      </c>
      <c r="S6" s="33" t="s">
        <v>240</v>
      </c>
      <c r="T6" s="33" t="s">
        <v>240</v>
      </c>
      <c r="U6" s="33" t="s">
        <v>240</v>
      </c>
      <c r="V6" s="33" t="s">
        <v>240</v>
      </c>
      <c r="W6" s="33" t="s">
        <v>240</v>
      </c>
      <c r="X6" s="33" t="s">
        <v>240</v>
      </c>
      <c r="Y6" s="33" t="s">
        <v>240</v>
      </c>
      <c r="Z6" s="33" t="s">
        <v>240</v>
      </c>
    </row>
    <row r="7" spans="1:26" ht="20.100000000000001" customHeight="1">
      <c r="B7" s="22"/>
      <c r="C7" s="23"/>
      <c r="D7" s="53"/>
      <c r="E7" s="53"/>
      <c r="F7" s="53"/>
      <c r="G7" s="53"/>
      <c r="H7" s="53"/>
      <c r="I7" s="24"/>
      <c r="J7" s="24"/>
      <c r="K7" s="24"/>
      <c r="L7" s="24" t="s">
        <v>240</v>
      </c>
      <c r="M7" s="24" t="s">
        <v>240</v>
      </c>
      <c r="N7" s="24" t="s">
        <v>240</v>
      </c>
      <c r="O7" s="24" t="s">
        <v>240</v>
      </c>
      <c r="P7" s="24" t="s">
        <v>240</v>
      </c>
      <c r="Q7" s="24" t="s">
        <v>240</v>
      </c>
      <c r="R7" s="24" t="s">
        <v>240</v>
      </c>
      <c r="S7" s="24" t="s">
        <v>240</v>
      </c>
      <c r="T7" s="24" t="s">
        <v>240</v>
      </c>
      <c r="U7" s="24" t="s">
        <v>240</v>
      </c>
      <c r="V7" s="24" t="s">
        <v>240</v>
      </c>
      <c r="W7" s="24" t="s">
        <v>240</v>
      </c>
      <c r="X7" s="24" t="s">
        <v>240</v>
      </c>
      <c r="Y7" s="24" t="s">
        <v>240</v>
      </c>
      <c r="Z7" s="24" t="s">
        <v>240</v>
      </c>
    </row>
    <row r="8" spans="1:26" ht="20.100000000000001" customHeight="1">
      <c r="B8" s="22"/>
      <c r="C8" s="23"/>
      <c r="D8" s="22"/>
      <c r="E8" s="22"/>
      <c r="F8" s="22"/>
      <c r="G8" s="22"/>
      <c r="H8" s="22"/>
      <c r="I8" s="24"/>
      <c r="J8" s="24"/>
      <c r="K8" s="24"/>
      <c r="L8" s="24" t="s">
        <v>240</v>
      </c>
      <c r="M8" s="24" t="s">
        <v>240</v>
      </c>
      <c r="N8" s="24" t="s">
        <v>240</v>
      </c>
      <c r="O8" s="24" t="s">
        <v>240</v>
      </c>
      <c r="P8" s="24" t="s">
        <v>240</v>
      </c>
      <c r="Q8" s="24" t="s">
        <v>240</v>
      </c>
      <c r="R8" s="24" t="s">
        <v>240</v>
      </c>
      <c r="S8" s="24" t="s">
        <v>240</v>
      </c>
      <c r="T8" s="24" t="s">
        <v>240</v>
      </c>
      <c r="U8" s="24" t="s">
        <v>240</v>
      </c>
      <c r="V8" s="24" t="s">
        <v>240</v>
      </c>
      <c r="W8" s="24" t="s">
        <v>240</v>
      </c>
      <c r="X8" s="24" t="s">
        <v>240</v>
      </c>
      <c r="Y8" s="24" t="s">
        <v>240</v>
      </c>
      <c r="Z8" s="24" t="s">
        <v>240</v>
      </c>
    </row>
    <row r="9" spans="1:26" ht="20.100000000000001" customHeight="1">
      <c r="B9" s="22"/>
      <c r="C9" s="23"/>
      <c r="D9" s="22"/>
      <c r="E9" s="22"/>
      <c r="F9" s="22"/>
      <c r="G9" s="22"/>
      <c r="H9" s="22"/>
      <c r="I9" s="24"/>
      <c r="J9" s="24"/>
      <c r="K9" s="24"/>
      <c r="L9" s="24" t="s">
        <v>240</v>
      </c>
      <c r="M9" s="24" t="s">
        <v>240</v>
      </c>
      <c r="N9" s="24" t="s">
        <v>240</v>
      </c>
      <c r="O9" s="24" t="s">
        <v>240</v>
      </c>
      <c r="P9" s="24" t="s">
        <v>240</v>
      </c>
      <c r="Q9" s="24" t="s">
        <v>240</v>
      </c>
      <c r="R9" s="24" t="s">
        <v>240</v>
      </c>
      <c r="S9" s="24" t="s">
        <v>240</v>
      </c>
      <c r="T9" s="24" t="s">
        <v>240</v>
      </c>
      <c r="U9" s="24" t="s">
        <v>240</v>
      </c>
      <c r="V9" s="24" t="s">
        <v>240</v>
      </c>
      <c r="W9" s="24" t="s">
        <v>240</v>
      </c>
      <c r="X9" s="24" t="s">
        <v>240</v>
      </c>
      <c r="Y9" s="24" t="s">
        <v>240</v>
      </c>
      <c r="Z9" s="24" t="s">
        <v>240</v>
      </c>
    </row>
    <row r="10" spans="1:26" ht="20.100000000000001" customHeight="1">
      <c r="B10" s="22"/>
      <c r="C10" s="23"/>
      <c r="D10" s="22"/>
      <c r="E10" s="22"/>
      <c r="F10" s="22"/>
      <c r="G10" s="22"/>
      <c r="H10" s="22"/>
      <c r="I10" s="24"/>
      <c r="J10" s="24"/>
      <c r="K10" s="24"/>
      <c r="L10" s="24" t="s">
        <v>240</v>
      </c>
      <c r="M10" s="24" t="s">
        <v>240</v>
      </c>
      <c r="N10" s="24" t="s">
        <v>240</v>
      </c>
      <c r="O10" s="24" t="s">
        <v>240</v>
      </c>
      <c r="P10" s="24" t="s">
        <v>240</v>
      </c>
      <c r="Q10" s="24" t="s">
        <v>240</v>
      </c>
      <c r="R10" s="24" t="s">
        <v>240</v>
      </c>
      <c r="S10" s="24" t="s">
        <v>240</v>
      </c>
      <c r="T10" s="24" t="s">
        <v>240</v>
      </c>
      <c r="U10" s="24" t="s">
        <v>240</v>
      </c>
      <c r="V10" s="24" t="s">
        <v>240</v>
      </c>
      <c r="W10" s="24" t="s">
        <v>240</v>
      </c>
      <c r="X10" s="24" t="s">
        <v>240</v>
      </c>
      <c r="Y10" s="24" t="s">
        <v>240</v>
      </c>
      <c r="Z10" s="24" t="s">
        <v>240</v>
      </c>
    </row>
    <row r="11" spans="1:26" ht="20.100000000000001" customHeight="1">
      <c r="B11" s="22"/>
      <c r="C11" s="23"/>
      <c r="D11" s="22"/>
      <c r="E11" s="22"/>
      <c r="F11" s="22"/>
      <c r="G11" s="22"/>
      <c r="H11" s="22"/>
      <c r="I11" s="24"/>
      <c r="J11" s="24"/>
      <c r="K11" s="24"/>
      <c r="L11" s="24" t="s">
        <v>240</v>
      </c>
      <c r="M11" s="24" t="s">
        <v>240</v>
      </c>
      <c r="N11" s="24" t="s">
        <v>240</v>
      </c>
      <c r="O11" s="24" t="s">
        <v>240</v>
      </c>
      <c r="P11" s="24" t="s">
        <v>240</v>
      </c>
      <c r="Q11" s="24" t="s">
        <v>240</v>
      </c>
      <c r="R11" s="24" t="s">
        <v>240</v>
      </c>
      <c r="S11" s="24" t="s">
        <v>240</v>
      </c>
      <c r="T11" s="24" t="s">
        <v>240</v>
      </c>
      <c r="U11" s="24" t="s">
        <v>240</v>
      </c>
      <c r="V11" s="24" t="s">
        <v>240</v>
      </c>
      <c r="W11" s="24" t="s">
        <v>240</v>
      </c>
      <c r="X11" s="24" t="s">
        <v>240</v>
      </c>
      <c r="Y11" s="24" t="s">
        <v>240</v>
      </c>
      <c r="Z11" s="24" t="s">
        <v>240</v>
      </c>
    </row>
    <row r="12" spans="1:26" ht="20.100000000000001" customHeight="1">
      <c r="B12" s="22"/>
      <c r="C12" s="23"/>
      <c r="D12" s="22"/>
      <c r="E12" s="22"/>
      <c r="F12" s="22"/>
      <c r="G12" s="22"/>
      <c r="H12" s="22"/>
      <c r="I12" s="24"/>
      <c r="J12" s="24"/>
      <c r="K12" s="24"/>
      <c r="L12" s="24" t="s">
        <v>240</v>
      </c>
      <c r="M12" s="24" t="s">
        <v>240</v>
      </c>
      <c r="N12" s="24" t="s">
        <v>240</v>
      </c>
      <c r="O12" s="24" t="s">
        <v>240</v>
      </c>
      <c r="P12" s="24" t="s">
        <v>240</v>
      </c>
      <c r="Q12" s="24" t="s">
        <v>240</v>
      </c>
      <c r="R12" s="24" t="s">
        <v>240</v>
      </c>
      <c r="S12" s="24" t="s">
        <v>240</v>
      </c>
      <c r="T12" s="24" t="s">
        <v>240</v>
      </c>
      <c r="U12" s="24" t="s">
        <v>240</v>
      </c>
      <c r="V12" s="24" t="s">
        <v>240</v>
      </c>
      <c r="W12" s="24" t="s">
        <v>240</v>
      </c>
      <c r="X12" s="24" t="s">
        <v>240</v>
      </c>
      <c r="Y12" s="24" t="s">
        <v>240</v>
      </c>
      <c r="Z12" s="24" t="s">
        <v>240</v>
      </c>
    </row>
    <row r="13" spans="1:26" ht="20.100000000000001" customHeight="1">
      <c r="B13" s="22"/>
      <c r="C13" s="23"/>
      <c r="D13" s="22"/>
      <c r="E13" s="22"/>
      <c r="F13" s="22"/>
      <c r="G13" s="22"/>
      <c r="H13" s="22"/>
      <c r="I13" s="24"/>
      <c r="J13" s="24"/>
      <c r="K13" s="24"/>
      <c r="L13" s="24" t="s">
        <v>240</v>
      </c>
      <c r="M13" s="24" t="s">
        <v>240</v>
      </c>
      <c r="N13" s="24" t="s">
        <v>240</v>
      </c>
      <c r="O13" s="24" t="s">
        <v>240</v>
      </c>
      <c r="P13" s="24" t="s">
        <v>240</v>
      </c>
      <c r="Q13" s="24" t="s">
        <v>240</v>
      </c>
      <c r="R13" s="24" t="s">
        <v>240</v>
      </c>
      <c r="S13" s="24" t="s">
        <v>240</v>
      </c>
      <c r="T13" s="24" t="s">
        <v>240</v>
      </c>
      <c r="U13" s="24" t="s">
        <v>240</v>
      </c>
      <c r="V13" s="24" t="s">
        <v>240</v>
      </c>
      <c r="W13" s="24" t="s">
        <v>240</v>
      </c>
      <c r="X13" s="24" t="s">
        <v>240</v>
      </c>
      <c r="Y13" s="24" t="s">
        <v>240</v>
      </c>
      <c r="Z13" s="24" t="s">
        <v>240</v>
      </c>
    </row>
    <row r="14" spans="1:26" ht="20.100000000000001" customHeight="1">
      <c r="B14" s="22"/>
      <c r="C14" s="23"/>
      <c r="D14" s="22"/>
      <c r="E14" s="22"/>
      <c r="F14" s="22"/>
      <c r="G14" s="22"/>
      <c r="H14" s="22"/>
      <c r="I14" s="24"/>
      <c r="J14" s="24"/>
      <c r="K14" s="24"/>
      <c r="L14" s="24" t="s">
        <v>240</v>
      </c>
      <c r="M14" s="24" t="s">
        <v>240</v>
      </c>
      <c r="N14" s="24" t="s">
        <v>240</v>
      </c>
      <c r="O14" s="24" t="s">
        <v>240</v>
      </c>
      <c r="P14" s="24" t="s">
        <v>240</v>
      </c>
      <c r="Q14" s="24" t="s">
        <v>240</v>
      </c>
      <c r="R14" s="24" t="s">
        <v>240</v>
      </c>
      <c r="S14" s="24" t="s">
        <v>240</v>
      </c>
      <c r="T14" s="24" t="s">
        <v>240</v>
      </c>
      <c r="U14" s="24" t="s">
        <v>240</v>
      </c>
      <c r="V14" s="24" t="s">
        <v>240</v>
      </c>
      <c r="W14" s="24" t="s">
        <v>240</v>
      </c>
      <c r="X14" s="24" t="s">
        <v>240</v>
      </c>
      <c r="Y14" s="24" t="s">
        <v>240</v>
      </c>
      <c r="Z14" s="24" t="s">
        <v>240</v>
      </c>
    </row>
    <row r="15" spans="1:26" ht="20.100000000000001" customHeight="1">
      <c r="B15" s="22"/>
      <c r="C15" s="23"/>
      <c r="D15" s="22"/>
      <c r="E15" s="22"/>
      <c r="F15" s="22"/>
      <c r="G15" s="22"/>
      <c r="H15" s="22"/>
      <c r="I15" s="24"/>
      <c r="J15" s="24"/>
      <c r="K15" s="24"/>
      <c r="L15" s="24" t="s">
        <v>240</v>
      </c>
      <c r="M15" s="24" t="s">
        <v>240</v>
      </c>
      <c r="N15" s="24" t="s">
        <v>240</v>
      </c>
      <c r="O15" s="24" t="s">
        <v>240</v>
      </c>
      <c r="P15" s="24" t="s">
        <v>240</v>
      </c>
      <c r="Q15" s="24" t="s">
        <v>240</v>
      </c>
      <c r="R15" s="24" t="s">
        <v>240</v>
      </c>
      <c r="S15" s="24" t="s">
        <v>240</v>
      </c>
      <c r="T15" s="24" t="s">
        <v>240</v>
      </c>
      <c r="U15" s="24" t="s">
        <v>240</v>
      </c>
      <c r="V15" s="24" t="s">
        <v>240</v>
      </c>
      <c r="W15" s="24" t="s">
        <v>240</v>
      </c>
      <c r="X15" s="24" t="s">
        <v>240</v>
      </c>
      <c r="Y15" s="24" t="s">
        <v>240</v>
      </c>
      <c r="Z15" s="24" t="s">
        <v>240</v>
      </c>
    </row>
    <row r="19" spans="2:2">
      <c r="B19" s="72" t="s">
        <v>476</v>
      </c>
    </row>
  </sheetData>
  <mergeCells count="17">
    <mergeCell ref="Y3:Z3"/>
    <mergeCell ref="B1:F1"/>
    <mergeCell ref="B3:H3"/>
    <mergeCell ref="B2:Z2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5" type="noConversion"/>
  <pageMargins left="0.74803149606299213" right="0.74803149606299213" top="0.86614173228346458" bottom="0.6692913385826772" header="0" footer="0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E16" sqref="E16"/>
    </sheetView>
  </sheetViews>
  <sheetFormatPr defaultColWidth="10" defaultRowHeight="13.5"/>
  <cols>
    <col min="1" max="3" width="14.5" customWidth="1"/>
    <col min="4" max="4" width="16.375" customWidth="1"/>
    <col min="5" max="5" width="24" customWidth="1"/>
    <col min="6" max="10" width="9.125" customWidth="1"/>
  </cols>
  <sheetData>
    <row r="1" spans="1:9" ht="22.35" customHeight="1">
      <c r="A1" s="36" t="s">
        <v>385</v>
      </c>
    </row>
    <row r="2" spans="1:9" ht="32.85" customHeight="1">
      <c r="A2" s="126" t="s">
        <v>220</v>
      </c>
      <c r="B2" s="126"/>
      <c r="C2" s="126"/>
      <c r="D2" s="126"/>
      <c r="E2" s="126"/>
      <c r="F2" s="126"/>
      <c r="G2" s="126"/>
      <c r="H2" s="126"/>
      <c r="I2" s="126"/>
    </row>
    <row r="3" spans="1:9" ht="20.65" customHeight="1">
      <c r="A3" s="99" t="s">
        <v>228</v>
      </c>
      <c r="B3" s="99"/>
      <c r="C3" s="99"/>
    </row>
    <row r="4" spans="1:9" ht="25.9" customHeight="1">
      <c r="A4" s="54" t="s">
        <v>386</v>
      </c>
      <c r="B4" s="54" t="s">
        <v>369</v>
      </c>
      <c r="C4" s="54" t="s">
        <v>387</v>
      </c>
      <c r="D4" s="54" t="s">
        <v>371</v>
      </c>
      <c r="E4" s="54" t="s">
        <v>388</v>
      </c>
      <c r="F4" s="54" t="s">
        <v>234</v>
      </c>
      <c r="G4" s="54" t="s">
        <v>389</v>
      </c>
      <c r="H4" s="54" t="s">
        <v>390</v>
      </c>
      <c r="I4" s="54" t="s">
        <v>391</v>
      </c>
    </row>
    <row r="5" spans="1:9" ht="16.350000000000001" customHeight="1">
      <c r="A5" s="2"/>
      <c r="B5" s="2"/>
      <c r="C5" s="2"/>
      <c r="D5" s="2"/>
      <c r="E5" s="2"/>
      <c r="F5" s="35" t="s">
        <v>240</v>
      </c>
      <c r="G5" s="35" t="s">
        <v>240</v>
      </c>
      <c r="H5" s="35" t="s">
        <v>240</v>
      </c>
      <c r="I5" s="35" t="s">
        <v>240</v>
      </c>
    </row>
    <row r="6" spans="1:9" ht="16.350000000000001" customHeight="1">
      <c r="A6" s="2"/>
      <c r="B6" s="2"/>
      <c r="C6" s="2"/>
      <c r="D6" s="2"/>
      <c r="E6" s="2"/>
      <c r="F6" s="35" t="s">
        <v>240</v>
      </c>
      <c r="G6" s="35" t="s">
        <v>240</v>
      </c>
      <c r="H6" s="35" t="s">
        <v>240</v>
      </c>
      <c r="I6" s="35" t="s">
        <v>240</v>
      </c>
    </row>
    <row r="12" spans="1:9">
      <c r="A12" s="72" t="s">
        <v>441</v>
      </c>
    </row>
  </sheetData>
  <mergeCells count="2">
    <mergeCell ref="A2:I2"/>
    <mergeCell ref="A3:C3"/>
  </mergeCells>
  <phoneticPr fontId="45" type="noConversion"/>
  <pageMargins left="0.74803149606299213" right="0.74803149606299213" top="0.86614173228346458" bottom="0.669291338582677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1"/>
  <sheetViews>
    <sheetView zoomScale="85" zoomScaleNormal="85" workbookViewId="0">
      <selection activeCell="B7" sqref="B7"/>
    </sheetView>
  </sheetViews>
  <sheetFormatPr defaultColWidth="10" defaultRowHeight="13.5"/>
  <cols>
    <col min="1" max="1" width="0.25" customWidth="1"/>
    <col min="2" max="2" width="21.875" customWidth="1"/>
    <col min="3" max="3" width="39.625" customWidth="1"/>
    <col min="4" max="4" width="16.75" customWidth="1"/>
    <col min="5" max="5" width="17.25" customWidth="1"/>
    <col min="6" max="6" width="16.25" customWidth="1"/>
    <col min="7" max="7" width="18.5" customWidth="1"/>
    <col min="8" max="8" width="9.75" customWidth="1"/>
  </cols>
  <sheetData>
    <row r="1" spans="1:7" ht="16.350000000000001" customHeight="1">
      <c r="A1" s="4"/>
      <c r="B1" s="5" t="s">
        <v>392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98" t="s">
        <v>222</v>
      </c>
      <c r="C3" s="98"/>
      <c r="D3" s="98"/>
      <c r="E3" s="98"/>
      <c r="F3" s="98"/>
      <c r="G3" s="98"/>
    </row>
    <row r="4" spans="1:7" ht="16.350000000000001" customHeight="1">
      <c r="B4" s="98"/>
      <c r="C4" s="98"/>
      <c r="D4" s="98"/>
      <c r="E4" s="98"/>
      <c r="F4" s="98"/>
      <c r="G4" s="98"/>
    </row>
    <row r="5" spans="1:7" ht="16.350000000000001" customHeight="1"/>
    <row r="6" spans="1:7" ht="20.65" customHeight="1">
      <c r="B6" s="99" t="s">
        <v>228</v>
      </c>
      <c r="C6" s="99"/>
      <c r="G6" s="55" t="s">
        <v>229</v>
      </c>
    </row>
    <row r="7" spans="1:7" ht="37.9" customHeight="1">
      <c r="B7" s="95" t="s">
        <v>393</v>
      </c>
      <c r="C7" s="130" t="s">
        <v>384</v>
      </c>
      <c r="D7" s="130"/>
      <c r="E7" s="15" t="s">
        <v>394</v>
      </c>
      <c r="F7" s="131">
        <v>99320139.400000006</v>
      </c>
      <c r="G7" s="131"/>
    </row>
    <row r="8" spans="1:7" ht="78.75" customHeight="1">
      <c r="B8" s="70" t="s">
        <v>395</v>
      </c>
      <c r="C8" s="132" t="s">
        <v>396</v>
      </c>
      <c r="D8" s="132"/>
      <c r="E8" s="132"/>
      <c r="F8" s="132"/>
      <c r="G8" s="132"/>
    </row>
    <row r="9" spans="1:7" ht="23.25" customHeight="1">
      <c r="B9" s="127" t="s">
        <v>397</v>
      </c>
      <c r="C9" s="15" t="s">
        <v>398</v>
      </c>
      <c r="D9" s="15" t="s">
        <v>399</v>
      </c>
      <c r="E9" s="15" t="s">
        <v>400</v>
      </c>
      <c r="F9" s="15" t="s">
        <v>401</v>
      </c>
      <c r="G9" s="15" t="s">
        <v>402</v>
      </c>
    </row>
    <row r="10" spans="1:7" ht="18.95" customHeight="1">
      <c r="B10" s="128"/>
      <c r="C10" s="56" t="s">
        <v>403</v>
      </c>
      <c r="D10" s="78">
        <v>10</v>
      </c>
      <c r="E10" s="57" t="s">
        <v>404</v>
      </c>
      <c r="F10" s="57" t="s">
        <v>405</v>
      </c>
      <c r="G10" s="57" t="s">
        <v>406</v>
      </c>
    </row>
    <row r="11" spans="1:7" ht="18.95" customHeight="1">
      <c r="B11" s="128"/>
      <c r="C11" s="56" t="s">
        <v>407</v>
      </c>
      <c r="D11" s="78">
        <v>5</v>
      </c>
      <c r="E11" s="57" t="s">
        <v>408</v>
      </c>
      <c r="F11" s="57" t="s">
        <v>405</v>
      </c>
      <c r="G11" s="57" t="s">
        <v>409</v>
      </c>
    </row>
    <row r="12" spans="1:7" ht="18.95" customHeight="1">
      <c r="B12" s="128"/>
      <c r="C12" s="56" t="s">
        <v>410</v>
      </c>
      <c r="D12" s="78">
        <v>10</v>
      </c>
      <c r="E12" s="57" t="s">
        <v>411</v>
      </c>
      <c r="F12" s="57" t="s">
        <v>405</v>
      </c>
      <c r="G12" s="57" t="s">
        <v>412</v>
      </c>
    </row>
    <row r="13" spans="1:7" ht="18.95" customHeight="1">
      <c r="B13" s="128"/>
      <c r="C13" s="77" t="s">
        <v>413</v>
      </c>
      <c r="D13" s="78">
        <v>10</v>
      </c>
      <c r="E13" s="57" t="s">
        <v>411</v>
      </c>
      <c r="F13" s="57" t="s">
        <v>405</v>
      </c>
      <c r="G13" s="57" t="s">
        <v>414</v>
      </c>
    </row>
    <row r="14" spans="1:7" ht="18.95" customHeight="1">
      <c r="B14" s="128"/>
      <c r="C14" s="56" t="s">
        <v>415</v>
      </c>
      <c r="D14" s="78">
        <v>10</v>
      </c>
      <c r="E14" s="57" t="s">
        <v>411</v>
      </c>
      <c r="F14" s="57" t="s">
        <v>405</v>
      </c>
      <c r="G14" s="57" t="s">
        <v>416</v>
      </c>
    </row>
    <row r="15" spans="1:7" ht="18.95" customHeight="1">
      <c r="B15" s="128"/>
      <c r="C15" s="56" t="s">
        <v>417</v>
      </c>
      <c r="D15" s="78">
        <v>5</v>
      </c>
      <c r="E15" s="57" t="s">
        <v>411</v>
      </c>
      <c r="F15" s="57" t="s">
        <v>405</v>
      </c>
      <c r="G15" s="57" t="s">
        <v>412</v>
      </c>
    </row>
    <row r="16" spans="1:7" ht="18.95" customHeight="1">
      <c r="B16" s="128"/>
      <c r="C16" s="56" t="s">
        <v>418</v>
      </c>
      <c r="D16" s="78">
        <v>10</v>
      </c>
      <c r="E16" s="57" t="s">
        <v>411</v>
      </c>
      <c r="F16" s="57" t="s">
        <v>405</v>
      </c>
      <c r="G16" s="57" t="s">
        <v>416</v>
      </c>
    </row>
    <row r="17" spans="2:7" ht="18.95" customHeight="1">
      <c r="B17" s="128"/>
      <c r="C17" s="56" t="s">
        <v>419</v>
      </c>
      <c r="D17" s="78">
        <v>10</v>
      </c>
      <c r="E17" s="57" t="s">
        <v>411</v>
      </c>
      <c r="F17" s="57" t="s">
        <v>405</v>
      </c>
      <c r="G17" s="57" t="s">
        <v>412</v>
      </c>
    </row>
    <row r="18" spans="2:7" ht="18.95" customHeight="1">
      <c r="B18" s="128"/>
      <c r="C18" s="56" t="s">
        <v>420</v>
      </c>
      <c r="D18" s="78">
        <v>5</v>
      </c>
      <c r="E18" s="57" t="s">
        <v>411</v>
      </c>
      <c r="F18" s="57" t="s">
        <v>405</v>
      </c>
      <c r="G18" s="57" t="s">
        <v>421</v>
      </c>
    </row>
    <row r="19" spans="2:7" ht="18.95" customHeight="1">
      <c r="B19" s="128"/>
      <c r="C19" s="56" t="s">
        <v>422</v>
      </c>
      <c r="D19" s="78">
        <v>5</v>
      </c>
      <c r="E19" s="57" t="s">
        <v>411</v>
      </c>
      <c r="F19" s="57" t="s">
        <v>405</v>
      </c>
      <c r="G19" s="57" t="s">
        <v>412</v>
      </c>
    </row>
    <row r="20" spans="2:7" ht="18.95" customHeight="1">
      <c r="B20" s="128"/>
      <c r="C20" s="56" t="s">
        <v>423</v>
      </c>
      <c r="D20" s="78">
        <v>5</v>
      </c>
      <c r="E20" s="57" t="s">
        <v>411</v>
      </c>
      <c r="F20" s="57" t="s">
        <v>405</v>
      </c>
      <c r="G20" s="57" t="s">
        <v>412</v>
      </c>
    </row>
    <row r="21" spans="2:7" ht="18.95" customHeight="1">
      <c r="B21" s="129"/>
      <c r="C21" s="56" t="s">
        <v>424</v>
      </c>
      <c r="D21" s="78">
        <v>15</v>
      </c>
      <c r="E21" s="57" t="s">
        <v>425</v>
      </c>
      <c r="F21" s="57" t="s">
        <v>405</v>
      </c>
      <c r="G21" s="57" t="s">
        <v>477</v>
      </c>
    </row>
  </sheetData>
  <mergeCells count="6">
    <mergeCell ref="B9:B21"/>
    <mergeCell ref="B3:G4"/>
    <mergeCell ref="B6:C6"/>
    <mergeCell ref="C7:D7"/>
    <mergeCell ref="F7:G7"/>
    <mergeCell ref="C8:G8"/>
  </mergeCells>
  <phoneticPr fontId="45" type="noConversion"/>
  <printOptions horizontalCentered="1"/>
  <pageMargins left="7.874015748031496E-2" right="7.874015748031496E-2" top="0.59055118110236227" bottom="0.47244094488188981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B30" sqref="B30"/>
    </sheetView>
  </sheetViews>
  <sheetFormatPr defaultRowHeight="11.25"/>
  <cols>
    <col min="1" max="1" width="14.125" style="84" customWidth="1"/>
    <col min="2" max="2" width="30.625" style="84" customWidth="1"/>
    <col min="3" max="3" width="8.875" style="84" customWidth="1"/>
    <col min="4" max="4" width="10.125" style="84" customWidth="1"/>
    <col min="5" max="5" width="12.125" style="84" customWidth="1"/>
    <col min="6" max="6" width="8.125" style="84" customWidth="1"/>
    <col min="7" max="256" width="9" style="84"/>
    <col min="257" max="257" width="14.125" style="84" customWidth="1"/>
    <col min="258" max="258" width="30.625" style="84" customWidth="1"/>
    <col min="259" max="259" width="8.875" style="84" customWidth="1"/>
    <col min="260" max="260" width="10.125" style="84" customWidth="1"/>
    <col min="261" max="261" width="12.125" style="84" customWidth="1"/>
    <col min="262" max="262" width="8.125" style="84" customWidth="1"/>
    <col min="263" max="512" width="9" style="84"/>
    <col min="513" max="513" width="14.125" style="84" customWidth="1"/>
    <col min="514" max="514" width="30.625" style="84" customWidth="1"/>
    <col min="515" max="515" width="8.875" style="84" customWidth="1"/>
    <col min="516" max="516" width="10.125" style="84" customWidth="1"/>
    <col min="517" max="517" width="12.125" style="84" customWidth="1"/>
    <col min="518" max="518" width="8.125" style="84" customWidth="1"/>
    <col min="519" max="768" width="9" style="84"/>
    <col min="769" max="769" width="14.125" style="84" customWidth="1"/>
    <col min="770" max="770" width="30.625" style="84" customWidth="1"/>
    <col min="771" max="771" width="8.875" style="84" customWidth="1"/>
    <col min="772" max="772" width="10.125" style="84" customWidth="1"/>
    <col min="773" max="773" width="12.125" style="84" customWidth="1"/>
    <col min="774" max="774" width="8.125" style="84" customWidth="1"/>
    <col min="775" max="1024" width="9" style="84"/>
    <col min="1025" max="1025" width="14.125" style="84" customWidth="1"/>
    <col min="1026" max="1026" width="30.625" style="84" customWidth="1"/>
    <col min="1027" max="1027" width="8.875" style="84" customWidth="1"/>
    <col min="1028" max="1028" width="10.125" style="84" customWidth="1"/>
    <col min="1029" max="1029" width="12.125" style="84" customWidth="1"/>
    <col min="1030" max="1030" width="8.125" style="84" customWidth="1"/>
    <col min="1031" max="1280" width="9" style="84"/>
    <col min="1281" max="1281" width="14.125" style="84" customWidth="1"/>
    <col min="1282" max="1282" width="30.625" style="84" customWidth="1"/>
    <col min="1283" max="1283" width="8.875" style="84" customWidth="1"/>
    <col min="1284" max="1284" width="10.125" style="84" customWidth="1"/>
    <col min="1285" max="1285" width="12.125" style="84" customWidth="1"/>
    <col min="1286" max="1286" width="8.125" style="84" customWidth="1"/>
    <col min="1287" max="1536" width="9" style="84"/>
    <col min="1537" max="1537" width="14.125" style="84" customWidth="1"/>
    <col min="1538" max="1538" width="30.625" style="84" customWidth="1"/>
    <col min="1539" max="1539" width="8.875" style="84" customWidth="1"/>
    <col min="1540" max="1540" width="10.125" style="84" customWidth="1"/>
    <col min="1541" max="1541" width="12.125" style="84" customWidth="1"/>
    <col min="1542" max="1542" width="8.125" style="84" customWidth="1"/>
    <col min="1543" max="1792" width="9" style="84"/>
    <col min="1793" max="1793" width="14.125" style="84" customWidth="1"/>
    <col min="1794" max="1794" width="30.625" style="84" customWidth="1"/>
    <col min="1795" max="1795" width="8.875" style="84" customWidth="1"/>
    <col min="1796" max="1796" width="10.125" style="84" customWidth="1"/>
    <col min="1797" max="1797" width="12.125" style="84" customWidth="1"/>
    <col min="1798" max="1798" width="8.125" style="84" customWidth="1"/>
    <col min="1799" max="2048" width="9" style="84"/>
    <col min="2049" max="2049" width="14.125" style="84" customWidth="1"/>
    <col min="2050" max="2050" width="30.625" style="84" customWidth="1"/>
    <col min="2051" max="2051" width="8.875" style="84" customWidth="1"/>
    <col min="2052" max="2052" width="10.125" style="84" customWidth="1"/>
    <col min="2053" max="2053" width="12.125" style="84" customWidth="1"/>
    <col min="2054" max="2054" width="8.125" style="84" customWidth="1"/>
    <col min="2055" max="2304" width="9" style="84"/>
    <col min="2305" max="2305" width="14.125" style="84" customWidth="1"/>
    <col min="2306" max="2306" width="30.625" style="84" customWidth="1"/>
    <col min="2307" max="2307" width="8.875" style="84" customWidth="1"/>
    <col min="2308" max="2308" width="10.125" style="84" customWidth="1"/>
    <col min="2309" max="2309" width="12.125" style="84" customWidth="1"/>
    <col min="2310" max="2310" width="8.125" style="84" customWidth="1"/>
    <col min="2311" max="2560" width="9" style="84"/>
    <col min="2561" max="2561" width="14.125" style="84" customWidth="1"/>
    <col min="2562" max="2562" width="30.625" style="84" customWidth="1"/>
    <col min="2563" max="2563" width="8.875" style="84" customWidth="1"/>
    <col min="2564" max="2564" width="10.125" style="84" customWidth="1"/>
    <col min="2565" max="2565" width="12.125" style="84" customWidth="1"/>
    <col min="2566" max="2566" width="8.125" style="84" customWidth="1"/>
    <col min="2567" max="2816" width="9" style="84"/>
    <col min="2817" max="2817" width="14.125" style="84" customWidth="1"/>
    <col min="2818" max="2818" width="30.625" style="84" customWidth="1"/>
    <col min="2819" max="2819" width="8.875" style="84" customWidth="1"/>
    <col min="2820" max="2820" width="10.125" style="84" customWidth="1"/>
    <col min="2821" max="2821" width="12.125" style="84" customWidth="1"/>
    <col min="2822" max="2822" width="8.125" style="84" customWidth="1"/>
    <col min="2823" max="3072" width="9" style="84"/>
    <col min="3073" max="3073" width="14.125" style="84" customWidth="1"/>
    <col min="3074" max="3074" width="30.625" style="84" customWidth="1"/>
    <col min="3075" max="3075" width="8.875" style="84" customWidth="1"/>
    <col min="3076" max="3076" width="10.125" style="84" customWidth="1"/>
    <col min="3077" max="3077" width="12.125" style="84" customWidth="1"/>
    <col min="3078" max="3078" width="8.125" style="84" customWidth="1"/>
    <col min="3079" max="3328" width="9" style="84"/>
    <col min="3329" max="3329" width="14.125" style="84" customWidth="1"/>
    <col min="3330" max="3330" width="30.625" style="84" customWidth="1"/>
    <col min="3331" max="3331" width="8.875" style="84" customWidth="1"/>
    <col min="3332" max="3332" width="10.125" style="84" customWidth="1"/>
    <col min="3333" max="3333" width="12.125" style="84" customWidth="1"/>
    <col min="3334" max="3334" width="8.125" style="84" customWidth="1"/>
    <col min="3335" max="3584" width="9" style="84"/>
    <col min="3585" max="3585" width="14.125" style="84" customWidth="1"/>
    <col min="3586" max="3586" width="30.625" style="84" customWidth="1"/>
    <col min="3587" max="3587" width="8.875" style="84" customWidth="1"/>
    <col min="3588" max="3588" width="10.125" style="84" customWidth="1"/>
    <col min="3589" max="3589" width="12.125" style="84" customWidth="1"/>
    <col min="3590" max="3590" width="8.125" style="84" customWidth="1"/>
    <col min="3591" max="3840" width="9" style="84"/>
    <col min="3841" max="3841" width="14.125" style="84" customWidth="1"/>
    <col min="3842" max="3842" width="30.625" style="84" customWidth="1"/>
    <col min="3843" max="3843" width="8.875" style="84" customWidth="1"/>
    <col min="3844" max="3844" width="10.125" style="84" customWidth="1"/>
    <col min="3845" max="3845" width="12.125" style="84" customWidth="1"/>
    <col min="3846" max="3846" width="8.125" style="84" customWidth="1"/>
    <col min="3847" max="4096" width="9" style="84"/>
    <col min="4097" max="4097" width="14.125" style="84" customWidth="1"/>
    <col min="4098" max="4098" width="30.625" style="84" customWidth="1"/>
    <col min="4099" max="4099" width="8.875" style="84" customWidth="1"/>
    <col min="4100" max="4100" width="10.125" style="84" customWidth="1"/>
    <col min="4101" max="4101" width="12.125" style="84" customWidth="1"/>
    <col min="4102" max="4102" width="8.125" style="84" customWidth="1"/>
    <col min="4103" max="4352" width="9" style="84"/>
    <col min="4353" max="4353" width="14.125" style="84" customWidth="1"/>
    <col min="4354" max="4354" width="30.625" style="84" customWidth="1"/>
    <col min="4355" max="4355" width="8.875" style="84" customWidth="1"/>
    <col min="4356" max="4356" width="10.125" style="84" customWidth="1"/>
    <col min="4357" max="4357" width="12.125" style="84" customWidth="1"/>
    <col min="4358" max="4358" width="8.125" style="84" customWidth="1"/>
    <col min="4359" max="4608" width="9" style="84"/>
    <col min="4609" max="4609" width="14.125" style="84" customWidth="1"/>
    <col min="4610" max="4610" width="30.625" style="84" customWidth="1"/>
    <col min="4611" max="4611" width="8.875" style="84" customWidth="1"/>
    <col min="4612" max="4612" width="10.125" style="84" customWidth="1"/>
    <col min="4613" max="4613" width="12.125" style="84" customWidth="1"/>
    <col min="4614" max="4614" width="8.125" style="84" customWidth="1"/>
    <col min="4615" max="4864" width="9" style="84"/>
    <col min="4865" max="4865" width="14.125" style="84" customWidth="1"/>
    <col min="4866" max="4866" width="30.625" style="84" customWidth="1"/>
    <col min="4867" max="4867" width="8.875" style="84" customWidth="1"/>
    <col min="4868" max="4868" width="10.125" style="84" customWidth="1"/>
    <col min="4869" max="4869" width="12.125" style="84" customWidth="1"/>
    <col min="4870" max="4870" width="8.125" style="84" customWidth="1"/>
    <col min="4871" max="5120" width="9" style="84"/>
    <col min="5121" max="5121" width="14.125" style="84" customWidth="1"/>
    <col min="5122" max="5122" width="30.625" style="84" customWidth="1"/>
    <col min="5123" max="5123" width="8.875" style="84" customWidth="1"/>
    <col min="5124" max="5124" width="10.125" style="84" customWidth="1"/>
    <col min="5125" max="5125" width="12.125" style="84" customWidth="1"/>
    <col min="5126" max="5126" width="8.125" style="84" customWidth="1"/>
    <col min="5127" max="5376" width="9" style="84"/>
    <col min="5377" max="5377" width="14.125" style="84" customWidth="1"/>
    <col min="5378" max="5378" width="30.625" style="84" customWidth="1"/>
    <col min="5379" max="5379" width="8.875" style="84" customWidth="1"/>
    <col min="5380" max="5380" width="10.125" style="84" customWidth="1"/>
    <col min="5381" max="5381" width="12.125" style="84" customWidth="1"/>
    <col min="5382" max="5382" width="8.125" style="84" customWidth="1"/>
    <col min="5383" max="5632" width="9" style="84"/>
    <col min="5633" max="5633" width="14.125" style="84" customWidth="1"/>
    <col min="5634" max="5634" width="30.625" style="84" customWidth="1"/>
    <col min="5635" max="5635" width="8.875" style="84" customWidth="1"/>
    <col min="5636" max="5636" width="10.125" style="84" customWidth="1"/>
    <col min="5637" max="5637" width="12.125" style="84" customWidth="1"/>
    <col min="5638" max="5638" width="8.125" style="84" customWidth="1"/>
    <col min="5639" max="5888" width="9" style="84"/>
    <col min="5889" max="5889" width="14.125" style="84" customWidth="1"/>
    <col min="5890" max="5890" width="30.625" style="84" customWidth="1"/>
    <col min="5891" max="5891" width="8.875" style="84" customWidth="1"/>
    <col min="5892" max="5892" width="10.125" style="84" customWidth="1"/>
    <col min="5893" max="5893" width="12.125" style="84" customWidth="1"/>
    <col min="5894" max="5894" width="8.125" style="84" customWidth="1"/>
    <col min="5895" max="6144" width="9" style="84"/>
    <col min="6145" max="6145" width="14.125" style="84" customWidth="1"/>
    <col min="6146" max="6146" width="30.625" style="84" customWidth="1"/>
    <col min="6147" max="6147" width="8.875" style="84" customWidth="1"/>
    <col min="6148" max="6148" width="10.125" style="84" customWidth="1"/>
    <col min="6149" max="6149" width="12.125" style="84" customWidth="1"/>
    <col min="6150" max="6150" width="8.125" style="84" customWidth="1"/>
    <col min="6151" max="6400" width="9" style="84"/>
    <col min="6401" max="6401" width="14.125" style="84" customWidth="1"/>
    <col min="6402" max="6402" width="30.625" style="84" customWidth="1"/>
    <col min="6403" max="6403" width="8.875" style="84" customWidth="1"/>
    <col min="6404" max="6404" width="10.125" style="84" customWidth="1"/>
    <col min="6405" max="6405" width="12.125" style="84" customWidth="1"/>
    <col min="6406" max="6406" width="8.125" style="84" customWidth="1"/>
    <col min="6407" max="6656" width="9" style="84"/>
    <col min="6657" max="6657" width="14.125" style="84" customWidth="1"/>
    <col min="6658" max="6658" width="30.625" style="84" customWidth="1"/>
    <col min="6659" max="6659" width="8.875" style="84" customWidth="1"/>
    <col min="6660" max="6660" width="10.125" style="84" customWidth="1"/>
    <col min="6661" max="6661" width="12.125" style="84" customWidth="1"/>
    <col min="6662" max="6662" width="8.125" style="84" customWidth="1"/>
    <col min="6663" max="6912" width="9" style="84"/>
    <col min="6913" max="6913" width="14.125" style="84" customWidth="1"/>
    <col min="6914" max="6914" width="30.625" style="84" customWidth="1"/>
    <col min="6915" max="6915" width="8.875" style="84" customWidth="1"/>
    <col min="6916" max="6916" width="10.125" style="84" customWidth="1"/>
    <col min="6917" max="6917" width="12.125" style="84" customWidth="1"/>
    <col min="6918" max="6918" width="8.125" style="84" customWidth="1"/>
    <col min="6919" max="7168" width="9" style="84"/>
    <col min="7169" max="7169" width="14.125" style="84" customWidth="1"/>
    <col min="7170" max="7170" width="30.625" style="84" customWidth="1"/>
    <col min="7171" max="7171" width="8.875" style="84" customWidth="1"/>
    <col min="7172" max="7172" width="10.125" style="84" customWidth="1"/>
    <col min="7173" max="7173" width="12.125" style="84" customWidth="1"/>
    <col min="7174" max="7174" width="8.125" style="84" customWidth="1"/>
    <col min="7175" max="7424" width="9" style="84"/>
    <col min="7425" max="7425" width="14.125" style="84" customWidth="1"/>
    <col min="7426" max="7426" width="30.625" style="84" customWidth="1"/>
    <col min="7427" max="7427" width="8.875" style="84" customWidth="1"/>
    <col min="7428" max="7428" width="10.125" style="84" customWidth="1"/>
    <col min="7429" max="7429" width="12.125" style="84" customWidth="1"/>
    <col min="7430" max="7430" width="8.125" style="84" customWidth="1"/>
    <col min="7431" max="7680" width="9" style="84"/>
    <col min="7681" max="7681" width="14.125" style="84" customWidth="1"/>
    <col min="7682" max="7682" width="30.625" style="84" customWidth="1"/>
    <col min="7683" max="7683" width="8.875" style="84" customWidth="1"/>
    <col min="7684" max="7684" width="10.125" style="84" customWidth="1"/>
    <col min="7685" max="7685" width="12.125" style="84" customWidth="1"/>
    <col min="7686" max="7686" width="8.125" style="84" customWidth="1"/>
    <col min="7687" max="7936" width="9" style="84"/>
    <col min="7937" max="7937" width="14.125" style="84" customWidth="1"/>
    <col min="7938" max="7938" width="30.625" style="84" customWidth="1"/>
    <col min="7939" max="7939" width="8.875" style="84" customWidth="1"/>
    <col min="7940" max="7940" width="10.125" style="84" customWidth="1"/>
    <col min="7941" max="7941" width="12.125" style="84" customWidth="1"/>
    <col min="7942" max="7942" width="8.125" style="84" customWidth="1"/>
    <col min="7943" max="8192" width="9" style="84"/>
    <col min="8193" max="8193" width="14.125" style="84" customWidth="1"/>
    <col min="8194" max="8194" width="30.625" style="84" customWidth="1"/>
    <col min="8195" max="8195" width="8.875" style="84" customWidth="1"/>
    <col min="8196" max="8196" width="10.125" style="84" customWidth="1"/>
    <col min="8197" max="8197" width="12.125" style="84" customWidth="1"/>
    <col min="8198" max="8198" width="8.125" style="84" customWidth="1"/>
    <col min="8199" max="8448" width="9" style="84"/>
    <col min="8449" max="8449" width="14.125" style="84" customWidth="1"/>
    <col min="8450" max="8450" width="30.625" style="84" customWidth="1"/>
    <col min="8451" max="8451" width="8.875" style="84" customWidth="1"/>
    <col min="8452" max="8452" width="10.125" style="84" customWidth="1"/>
    <col min="8453" max="8453" width="12.125" style="84" customWidth="1"/>
    <col min="8454" max="8454" width="8.125" style="84" customWidth="1"/>
    <col min="8455" max="8704" width="9" style="84"/>
    <col min="8705" max="8705" width="14.125" style="84" customWidth="1"/>
    <col min="8706" max="8706" width="30.625" style="84" customWidth="1"/>
    <col min="8707" max="8707" width="8.875" style="84" customWidth="1"/>
    <col min="8708" max="8708" width="10.125" style="84" customWidth="1"/>
    <col min="8709" max="8709" width="12.125" style="84" customWidth="1"/>
    <col min="8710" max="8710" width="8.125" style="84" customWidth="1"/>
    <col min="8711" max="8960" width="9" style="84"/>
    <col min="8961" max="8961" width="14.125" style="84" customWidth="1"/>
    <col min="8962" max="8962" width="30.625" style="84" customWidth="1"/>
    <col min="8963" max="8963" width="8.875" style="84" customWidth="1"/>
    <col min="8964" max="8964" width="10.125" style="84" customWidth="1"/>
    <col min="8965" max="8965" width="12.125" style="84" customWidth="1"/>
    <col min="8966" max="8966" width="8.125" style="84" customWidth="1"/>
    <col min="8967" max="9216" width="9" style="84"/>
    <col min="9217" max="9217" width="14.125" style="84" customWidth="1"/>
    <col min="9218" max="9218" width="30.625" style="84" customWidth="1"/>
    <col min="9219" max="9219" width="8.875" style="84" customWidth="1"/>
    <col min="9220" max="9220" width="10.125" style="84" customWidth="1"/>
    <col min="9221" max="9221" width="12.125" style="84" customWidth="1"/>
    <col min="9222" max="9222" width="8.125" style="84" customWidth="1"/>
    <col min="9223" max="9472" width="9" style="84"/>
    <col min="9473" max="9473" width="14.125" style="84" customWidth="1"/>
    <col min="9474" max="9474" width="30.625" style="84" customWidth="1"/>
    <col min="9475" max="9475" width="8.875" style="84" customWidth="1"/>
    <col min="9476" max="9476" width="10.125" style="84" customWidth="1"/>
    <col min="9477" max="9477" width="12.125" style="84" customWidth="1"/>
    <col min="9478" max="9478" width="8.125" style="84" customWidth="1"/>
    <col min="9479" max="9728" width="9" style="84"/>
    <col min="9729" max="9729" width="14.125" style="84" customWidth="1"/>
    <col min="9730" max="9730" width="30.625" style="84" customWidth="1"/>
    <col min="9731" max="9731" width="8.875" style="84" customWidth="1"/>
    <col min="9732" max="9732" width="10.125" style="84" customWidth="1"/>
    <col min="9733" max="9733" width="12.125" style="84" customWidth="1"/>
    <col min="9734" max="9734" width="8.125" style="84" customWidth="1"/>
    <col min="9735" max="9984" width="9" style="84"/>
    <col min="9985" max="9985" width="14.125" style="84" customWidth="1"/>
    <col min="9986" max="9986" width="30.625" style="84" customWidth="1"/>
    <col min="9987" max="9987" width="8.875" style="84" customWidth="1"/>
    <col min="9988" max="9988" width="10.125" style="84" customWidth="1"/>
    <col min="9989" max="9989" width="12.125" style="84" customWidth="1"/>
    <col min="9990" max="9990" width="8.125" style="84" customWidth="1"/>
    <col min="9991" max="10240" width="9" style="84"/>
    <col min="10241" max="10241" width="14.125" style="84" customWidth="1"/>
    <col min="10242" max="10242" width="30.625" style="84" customWidth="1"/>
    <col min="10243" max="10243" width="8.875" style="84" customWidth="1"/>
    <col min="10244" max="10244" width="10.125" style="84" customWidth="1"/>
    <col min="10245" max="10245" width="12.125" style="84" customWidth="1"/>
    <col min="10246" max="10246" width="8.125" style="84" customWidth="1"/>
    <col min="10247" max="10496" width="9" style="84"/>
    <col min="10497" max="10497" width="14.125" style="84" customWidth="1"/>
    <col min="10498" max="10498" width="30.625" style="84" customWidth="1"/>
    <col min="10499" max="10499" width="8.875" style="84" customWidth="1"/>
    <col min="10500" max="10500" width="10.125" style="84" customWidth="1"/>
    <col min="10501" max="10501" width="12.125" style="84" customWidth="1"/>
    <col min="10502" max="10502" width="8.125" style="84" customWidth="1"/>
    <col min="10503" max="10752" width="9" style="84"/>
    <col min="10753" max="10753" width="14.125" style="84" customWidth="1"/>
    <col min="10754" max="10754" width="30.625" style="84" customWidth="1"/>
    <col min="10755" max="10755" width="8.875" style="84" customWidth="1"/>
    <col min="10756" max="10756" width="10.125" style="84" customWidth="1"/>
    <col min="10757" max="10757" width="12.125" style="84" customWidth="1"/>
    <col min="10758" max="10758" width="8.125" style="84" customWidth="1"/>
    <col min="10759" max="11008" width="9" style="84"/>
    <col min="11009" max="11009" width="14.125" style="84" customWidth="1"/>
    <col min="11010" max="11010" width="30.625" style="84" customWidth="1"/>
    <col min="11011" max="11011" width="8.875" style="84" customWidth="1"/>
    <col min="11012" max="11012" width="10.125" style="84" customWidth="1"/>
    <col min="11013" max="11013" width="12.125" style="84" customWidth="1"/>
    <col min="11014" max="11014" width="8.125" style="84" customWidth="1"/>
    <col min="11015" max="11264" width="9" style="84"/>
    <col min="11265" max="11265" width="14.125" style="84" customWidth="1"/>
    <col min="11266" max="11266" width="30.625" style="84" customWidth="1"/>
    <col min="11267" max="11267" width="8.875" style="84" customWidth="1"/>
    <col min="11268" max="11268" width="10.125" style="84" customWidth="1"/>
    <col min="11269" max="11269" width="12.125" style="84" customWidth="1"/>
    <col min="11270" max="11270" width="8.125" style="84" customWidth="1"/>
    <col min="11271" max="11520" width="9" style="84"/>
    <col min="11521" max="11521" width="14.125" style="84" customWidth="1"/>
    <col min="11522" max="11522" width="30.625" style="84" customWidth="1"/>
    <col min="11523" max="11523" width="8.875" style="84" customWidth="1"/>
    <col min="11524" max="11524" width="10.125" style="84" customWidth="1"/>
    <col min="11525" max="11525" width="12.125" style="84" customWidth="1"/>
    <col min="11526" max="11526" width="8.125" style="84" customWidth="1"/>
    <col min="11527" max="11776" width="9" style="84"/>
    <col min="11777" max="11777" width="14.125" style="84" customWidth="1"/>
    <col min="11778" max="11778" width="30.625" style="84" customWidth="1"/>
    <col min="11779" max="11779" width="8.875" style="84" customWidth="1"/>
    <col min="11780" max="11780" width="10.125" style="84" customWidth="1"/>
    <col min="11781" max="11781" width="12.125" style="84" customWidth="1"/>
    <col min="11782" max="11782" width="8.125" style="84" customWidth="1"/>
    <col min="11783" max="12032" width="9" style="84"/>
    <col min="12033" max="12033" width="14.125" style="84" customWidth="1"/>
    <col min="12034" max="12034" width="30.625" style="84" customWidth="1"/>
    <col min="12035" max="12035" width="8.875" style="84" customWidth="1"/>
    <col min="12036" max="12036" width="10.125" style="84" customWidth="1"/>
    <col min="12037" max="12037" width="12.125" style="84" customWidth="1"/>
    <col min="12038" max="12038" width="8.125" style="84" customWidth="1"/>
    <col min="12039" max="12288" width="9" style="84"/>
    <col min="12289" max="12289" width="14.125" style="84" customWidth="1"/>
    <col min="12290" max="12290" width="30.625" style="84" customWidth="1"/>
    <col min="12291" max="12291" width="8.875" style="84" customWidth="1"/>
    <col min="12292" max="12292" width="10.125" style="84" customWidth="1"/>
    <col min="12293" max="12293" width="12.125" style="84" customWidth="1"/>
    <col min="12294" max="12294" width="8.125" style="84" customWidth="1"/>
    <col min="12295" max="12544" width="9" style="84"/>
    <col min="12545" max="12545" width="14.125" style="84" customWidth="1"/>
    <col min="12546" max="12546" width="30.625" style="84" customWidth="1"/>
    <col min="12547" max="12547" width="8.875" style="84" customWidth="1"/>
    <col min="12548" max="12548" width="10.125" style="84" customWidth="1"/>
    <col min="12549" max="12549" width="12.125" style="84" customWidth="1"/>
    <col min="12550" max="12550" width="8.125" style="84" customWidth="1"/>
    <col min="12551" max="12800" width="9" style="84"/>
    <col min="12801" max="12801" width="14.125" style="84" customWidth="1"/>
    <col min="12802" max="12802" width="30.625" style="84" customWidth="1"/>
    <col min="12803" max="12803" width="8.875" style="84" customWidth="1"/>
    <col min="12804" max="12804" width="10.125" style="84" customWidth="1"/>
    <col min="12805" max="12805" width="12.125" style="84" customWidth="1"/>
    <col min="12806" max="12806" width="8.125" style="84" customWidth="1"/>
    <col min="12807" max="13056" width="9" style="84"/>
    <col min="13057" max="13057" width="14.125" style="84" customWidth="1"/>
    <col min="13058" max="13058" width="30.625" style="84" customWidth="1"/>
    <col min="13059" max="13059" width="8.875" style="84" customWidth="1"/>
    <col min="13060" max="13060" width="10.125" style="84" customWidth="1"/>
    <col min="13061" max="13061" width="12.125" style="84" customWidth="1"/>
    <col min="13062" max="13062" width="8.125" style="84" customWidth="1"/>
    <col min="13063" max="13312" width="9" style="84"/>
    <col min="13313" max="13313" width="14.125" style="84" customWidth="1"/>
    <col min="13314" max="13314" width="30.625" style="84" customWidth="1"/>
    <col min="13315" max="13315" width="8.875" style="84" customWidth="1"/>
    <col min="13316" max="13316" width="10.125" style="84" customWidth="1"/>
    <col min="13317" max="13317" width="12.125" style="84" customWidth="1"/>
    <col min="13318" max="13318" width="8.125" style="84" customWidth="1"/>
    <col min="13319" max="13568" width="9" style="84"/>
    <col min="13569" max="13569" width="14.125" style="84" customWidth="1"/>
    <col min="13570" max="13570" width="30.625" style="84" customWidth="1"/>
    <col min="13571" max="13571" width="8.875" style="84" customWidth="1"/>
    <col min="13572" max="13572" width="10.125" style="84" customWidth="1"/>
    <col min="13573" max="13573" width="12.125" style="84" customWidth="1"/>
    <col min="13574" max="13574" width="8.125" style="84" customWidth="1"/>
    <col min="13575" max="13824" width="9" style="84"/>
    <col min="13825" max="13825" width="14.125" style="84" customWidth="1"/>
    <col min="13826" max="13826" width="30.625" style="84" customWidth="1"/>
    <col min="13827" max="13827" width="8.875" style="84" customWidth="1"/>
    <col min="13828" max="13828" width="10.125" style="84" customWidth="1"/>
    <col min="13829" max="13829" width="12.125" style="84" customWidth="1"/>
    <col min="13830" max="13830" width="8.125" style="84" customWidth="1"/>
    <col min="13831" max="14080" width="9" style="84"/>
    <col min="14081" max="14081" width="14.125" style="84" customWidth="1"/>
    <col min="14082" max="14082" width="30.625" style="84" customWidth="1"/>
    <col min="14083" max="14083" width="8.875" style="84" customWidth="1"/>
    <col min="14084" max="14084" width="10.125" style="84" customWidth="1"/>
    <col min="14085" max="14085" width="12.125" style="84" customWidth="1"/>
    <col min="14086" max="14086" width="8.125" style="84" customWidth="1"/>
    <col min="14087" max="14336" width="9" style="84"/>
    <col min="14337" max="14337" width="14.125" style="84" customWidth="1"/>
    <col min="14338" max="14338" width="30.625" style="84" customWidth="1"/>
    <col min="14339" max="14339" width="8.875" style="84" customWidth="1"/>
    <col min="14340" max="14340" width="10.125" style="84" customWidth="1"/>
    <col min="14341" max="14341" width="12.125" style="84" customWidth="1"/>
    <col min="14342" max="14342" width="8.125" style="84" customWidth="1"/>
    <col min="14343" max="14592" width="9" style="84"/>
    <col min="14593" max="14593" width="14.125" style="84" customWidth="1"/>
    <col min="14594" max="14594" width="30.625" style="84" customWidth="1"/>
    <col min="14595" max="14595" width="8.875" style="84" customWidth="1"/>
    <col min="14596" max="14596" width="10.125" style="84" customWidth="1"/>
    <col min="14597" max="14597" width="12.125" style="84" customWidth="1"/>
    <col min="14598" max="14598" width="8.125" style="84" customWidth="1"/>
    <col min="14599" max="14848" width="9" style="84"/>
    <col min="14849" max="14849" width="14.125" style="84" customWidth="1"/>
    <col min="14850" max="14850" width="30.625" style="84" customWidth="1"/>
    <col min="14851" max="14851" width="8.875" style="84" customWidth="1"/>
    <col min="14852" max="14852" width="10.125" style="84" customWidth="1"/>
    <col min="14853" max="14853" width="12.125" style="84" customWidth="1"/>
    <col min="14854" max="14854" width="8.125" style="84" customWidth="1"/>
    <col min="14855" max="15104" width="9" style="84"/>
    <col min="15105" max="15105" width="14.125" style="84" customWidth="1"/>
    <col min="15106" max="15106" width="30.625" style="84" customWidth="1"/>
    <col min="15107" max="15107" width="8.875" style="84" customWidth="1"/>
    <col min="15108" max="15108" width="10.125" style="84" customWidth="1"/>
    <col min="15109" max="15109" width="12.125" style="84" customWidth="1"/>
    <col min="15110" max="15110" width="8.125" style="84" customWidth="1"/>
    <col min="15111" max="15360" width="9" style="84"/>
    <col min="15361" max="15361" width="14.125" style="84" customWidth="1"/>
    <col min="15362" max="15362" width="30.625" style="84" customWidth="1"/>
    <col min="15363" max="15363" width="8.875" style="84" customWidth="1"/>
    <col min="15364" max="15364" width="10.125" style="84" customWidth="1"/>
    <col min="15365" max="15365" width="12.125" style="84" customWidth="1"/>
    <col min="15366" max="15366" width="8.125" style="84" customWidth="1"/>
    <col min="15367" max="15616" width="9" style="84"/>
    <col min="15617" max="15617" width="14.125" style="84" customWidth="1"/>
    <col min="15618" max="15618" width="30.625" style="84" customWidth="1"/>
    <col min="15619" max="15619" width="8.875" style="84" customWidth="1"/>
    <col min="15620" max="15620" width="10.125" style="84" customWidth="1"/>
    <col min="15621" max="15621" width="12.125" style="84" customWidth="1"/>
    <col min="15622" max="15622" width="8.125" style="84" customWidth="1"/>
    <col min="15623" max="15872" width="9" style="84"/>
    <col min="15873" max="15873" width="14.125" style="84" customWidth="1"/>
    <col min="15874" max="15874" width="30.625" style="84" customWidth="1"/>
    <col min="15875" max="15875" width="8.875" style="84" customWidth="1"/>
    <col min="15876" max="15876" width="10.125" style="84" customWidth="1"/>
    <col min="15877" max="15877" width="12.125" style="84" customWidth="1"/>
    <col min="15878" max="15878" width="8.125" style="84" customWidth="1"/>
    <col min="15879" max="16128" width="9" style="84"/>
    <col min="16129" max="16129" width="14.125" style="84" customWidth="1"/>
    <col min="16130" max="16130" width="30.625" style="84" customWidth="1"/>
    <col min="16131" max="16131" width="8.875" style="84" customWidth="1"/>
    <col min="16132" max="16132" width="10.125" style="84" customWidth="1"/>
    <col min="16133" max="16133" width="12.125" style="84" customWidth="1"/>
    <col min="16134" max="16134" width="8.125" style="84" customWidth="1"/>
    <col min="16135" max="16384" width="9" style="84"/>
  </cols>
  <sheetData>
    <row r="1" spans="1:6" ht="18.75" customHeight="1">
      <c r="A1" s="83" t="s">
        <v>478</v>
      </c>
    </row>
    <row r="2" spans="1:6" ht="29.25" customHeight="1">
      <c r="A2" s="136" t="s">
        <v>479</v>
      </c>
      <c r="B2" s="136"/>
      <c r="C2" s="136"/>
      <c r="D2" s="136"/>
      <c r="E2" s="136"/>
      <c r="F2" s="136"/>
    </row>
    <row r="3" spans="1:6" ht="20.25" customHeight="1">
      <c r="A3" s="85" t="s">
        <v>480</v>
      </c>
      <c r="B3" s="137"/>
      <c r="C3" s="137"/>
      <c r="D3" s="137"/>
      <c r="E3" s="137"/>
      <c r="F3" s="86" t="s">
        <v>481</v>
      </c>
    </row>
    <row r="4" spans="1:6" ht="36.75" customHeight="1">
      <c r="A4" s="87" t="s">
        <v>426</v>
      </c>
      <c r="B4" s="138"/>
      <c r="C4" s="138"/>
      <c r="D4" s="138"/>
      <c r="E4" s="88" t="s">
        <v>427</v>
      </c>
      <c r="F4" s="89"/>
    </row>
    <row r="5" spans="1:6" ht="36.75" customHeight="1">
      <c r="A5" s="134" t="s">
        <v>428</v>
      </c>
      <c r="B5" s="139" t="s">
        <v>240</v>
      </c>
      <c r="C5" s="139"/>
      <c r="D5" s="139"/>
      <c r="E5" s="88" t="s">
        <v>482</v>
      </c>
      <c r="F5" s="90" t="s">
        <v>240</v>
      </c>
    </row>
    <row r="6" spans="1:6" ht="36.75" customHeight="1">
      <c r="A6" s="134"/>
      <c r="B6" s="139"/>
      <c r="C6" s="139"/>
      <c r="D6" s="139"/>
      <c r="E6" s="88" t="s">
        <v>483</v>
      </c>
      <c r="F6" s="90" t="s">
        <v>240</v>
      </c>
    </row>
    <row r="7" spans="1:6" ht="36.75" customHeight="1">
      <c r="A7" s="87" t="s">
        <v>429</v>
      </c>
      <c r="B7" s="133"/>
      <c r="C7" s="133"/>
      <c r="D7" s="133"/>
      <c r="E7" s="133"/>
      <c r="F7" s="133"/>
    </row>
    <row r="8" spans="1:6" ht="36.75" customHeight="1">
      <c r="A8" s="87" t="s">
        <v>430</v>
      </c>
      <c r="B8" s="133"/>
      <c r="C8" s="133"/>
      <c r="D8" s="133"/>
      <c r="E8" s="133"/>
      <c r="F8" s="133"/>
    </row>
    <row r="9" spans="1:6" ht="36" customHeight="1">
      <c r="A9" s="87" t="s">
        <v>431</v>
      </c>
      <c r="B9" s="133"/>
      <c r="C9" s="133"/>
      <c r="D9" s="133"/>
      <c r="E9" s="133"/>
      <c r="F9" s="133"/>
    </row>
    <row r="10" spans="1:6" ht="36" customHeight="1">
      <c r="A10" s="134" t="s">
        <v>397</v>
      </c>
      <c r="B10" s="91" t="s">
        <v>398</v>
      </c>
      <c r="C10" s="91" t="s">
        <v>399</v>
      </c>
      <c r="D10" s="91" t="s">
        <v>400</v>
      </c>
      <c r="E10" s="91" t="s">
        <v>401</v>
      </c>
      <c r="F10" s="91" t="s">
        <v>402</v>
      </c>
    </row>
    <row r="11" spans="1:6" ht="36" customHeight="1">
      <c r="A11" s="135"/>
      <c r="B11" s="92"/>
      <c r="C11" s="92"/>
      <c r="D11" s="93"/>
      <c r="E11" s="93"/>
      <c r="F11" s="94"/>
    </row>
    <row r="12" spans="1:6" ht="36" customHeight="1">
      <c r="A12" s="135"/>
      <c r="B12" s="92"/>
      <c r="C12" s="92"/>
      <c r="D12" s="92"/>
      <c r="E12" s="93"/>
      <c r="F12" s="94"/>
    </row>
    <row r="13" spans="1:6" ht="36" customHeight="1">
      <c r="A13" s="135"/>
      <c r="B13" s="92"/>
      <c r="C13" s="92"/>
      <c r="D13" s="92"/>
      <c r="E13" s="93"/>
      <c r="F13" s="94"/>
    </row>
    <row r="14" spans="1:6" ht="36" customHeight="1">
      <c r="A14" s="135"/>
      <c r="B14" s="92"/>
      <c r="C14" s="92"/>
      <c r="D14" s="92"/>
      <c r="E14" s="92"/>
      <c r="F14" s="94"/>
    </row>
    <row r="15" spans="1:6" ht="36" customHeight="1">
      <c r="A15" s="135"/>
      <c r="B15" s="92"/>
      <c r="C15" s="92"/>
      <c r="D15" s="92"/>
      <c r="E15" s="92"/>
      <c r="F15" s="94"/>
    </row>
    <row r="16" spans="1:6" ht="36" customHeight="1">
      <c r="A16" s="135"/>
      <c r="B16" s="92"/>
      <c r="C16" s="92"/>
      <c r="D16" s="92"/>
      <c r="E16" s="93"/>
      <c r="F16" s="94"/>
    </row>
    <row r="17" spans="1:6" ht="19.5" customHeight="1">
      <c r="A17" s="135"/>
      <c r="B17" s="92"/>
      <c r="C17" s="92"/>
      <c r="D17" s="92"/>
      <c r="E17" s="93"/>
      <c r="F17" s="94"/>
    </row>
    <row r="21" spans="1:6" ht="13.5">
      <c r="A21" t="s">
        <v>484</v>
      </c>
    </row>
  </sheetData>
  <mergeCells count="9">
    <mergeCell ref="B8:F8"/>
    <mergeCell ref="B9:F9"/>
    <mergeCell ref="A10:A17"/>
    <mergeCell ref="A2:F2"/>
    <mergeCell ref="B3:E3"/>
    <mergeCell ref="B4:D4"/>
    <mergeCell ref="A5:A6"/>
    <mergeCell ref="B5:D6"/>
    <mergeCell ref="B7:F7"/>
  </mergeCells>
  <phoneticPr fontId="4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13" sqref="E13"/>
    </sheetView>
  </sheetViews>
  <sheetFormatPr defaultColWidth="10" defaultRowHeight="13.5"/>
  <cols>
    <col min="1" max="1" width="9" customWidth="1"/>
    <col min="2" max="2" width="12.875" customWidth="1"/>
    <col min="3" max="3" width="18.75" customWidth="1"/>
    <col min="4" max="4" width="23.375" customWidth="1"/>
    <col min="5" max="6" width="10.75" customWidth="1"/>
    <col min="7" max="7" width="9.75" customWidth="1"/>
  </cols>
  <sheetData>
    <row r="1" spans="1:6" ht="16.350000000000001" customHeight="1">
      <c r="A1" s="143" t="s">
        <v>432</v>
      </c>
      <c r="B1" s="143"/>
    </row>
    <row r="2" spans="1:6" ht="16.350000000000001" customHeight="1">
      <c r="A2" s="140" t="s">
        <v>226</v>
      </c>
      <c r="B2" s="140"/>
      <c r="C2" s="140"/>
      <c r="D2" s="140"/>
      <c r="E2" s="140"/>
      <c r="F2" s="140"/>
    </row>
    <row r="3" spans="1:6" ht="24.2" customHeight="1">
      <c r="A3" s="140"/>
      <c r="B3" s="140"/>
      <c r="C3" s="140"/>
      <c r="D3" s="140"/>
      <c r="E3" s="140"/>
      <c r="F3" s="140"/>
    </row>
    <row r="4" spans="1:6" ht="20.65" customHeight="1">
      <c r="A4" s="99" t="s">
        <v>228</v>
      </c>
      <c r="B4" s="99"/>
      <c r="C4" s="99"/>
      <c r="F4" s="58" t="s">
        <v>229</v>
      </c>
    </row>
    <row r="5" spans="1:6" ht="32.85" customHeight="1">
      <c r="A5" s="59" t="s">
        <v>369</v>
      </c>
      <c r="B5" s="59" t="s">
        <v>374</v>
      </c>
      <c r="C5" s="59" t="s">
        <v>433</v>
      </c>
      <c r="D5" s="59" t="s">
        <v>434</v>
      </c>
      <c r="E5" s="59" t="s">
        <v>435</v>
      </c>
      <c r="F5" s="59" t="s">
        <v>436</v>
      </c>
    </row>
    <row r="6" spans="1:6" ht="19.899999999999999" customHeight="1">
      <c r="A6" s="60"/>
      <c r="B6" s="60"/>
      <c r="C6" s="60"/>
      <c r="D6" s="60" t="s">
        <v>437</v>
      </c>
      <c r="E6" s="61" t="s">
        <v>240</v>
      </c>
      <c r="F6" s="60"/>
    </row>
    <row r="7" spans="1:6" ht="18.95" customHeight="1">
      <c r="A7" s="60"/>
      <c r="B7" s="60"/>
      <c r="C7" s="60"/>
      <c r="D7" s="60"/>
      <c r="E7" s="61" t="s">
        <v>240</v>
      </c>
      <c r="F7" s="60"/>
    </row>
    <row r="11" spans="1:6">
      <c r="A11" t="s">
        <v>441</v>
      </c>
    </row>
  </sheetData>
  <mergeCells count="3">
    <mergeCell ref="A2:F3"/>
    <mergeCell ref="A4:C4"/>
    <mergeCell ref="A1:B1"/>
  </mergeCells>
  <phoneticPr fontId="45" type="noConversion"/>
  <pageMargins left="0.74803149606299213" right="0.74803149606299213" top="1.0629921259842521" bottom="0.6692913385826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37" sqref="B37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2.5" customWidth="1"/>
    <col min="5" max="5" width="14.625" customWidth="1"/>
    <col min="6" max="6" width="16.25" customWidth="1"/>
    <col min="7" max="7" width="12.37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227</v>
      </c>
    </row>
    <row r="2" spans="1:8" ht="16.350000000000001" customHeight="1"/>
    <row r="3" spans="1:8" ht="40.5" customHeight="1">
      <c r="B3" s="98" t="s">
        <v>192</v>
      </c>
      <c r="C3" s="98"/>
      <c r="D3" s="98"/>
      <c r="E3" s="98"/>
      <c r="F3" s="98"/>
      <c r="G3" s="98"/>
      <c r="H3" s="98"/>
    </row>
    <row r="4" spans="1:8" ht="20.65" customHeight="1">
      <c r="B4" s="99" t="s">
        <v>228</v>
      </c>
      <c r="C4" s="99"/>
      <c r="D4" s="99"/>
      <c r="E4" s="4"/>
      <c r="F4" s="4"/>
      <c r="G4" s="4"/>
      <c r="H4" s="6" t="s">
        <v>229</v>
      </c>
    </row>
    <row r="5" spans="1:8" ht="43.15" customHeight="1">
      <c r="B5" s="100" t="s">
        <v>230</v>
      </c>
      <c r="C5" s="100"/>
      <c r="D5" s="100" t="s">
        <v>231</v>
      </c>
      <c r="E5" s="100"/>
      <c r="F5" s="100"/>
      <c r="G5" s="100"/>
      <c r="H5" s="100"/>
    </row>
    <row r="6" spans="1:8" ht="43.15" customHeight="1">
      <c r="B6" s="8" t="s">
        <v>232</v>
      </c>
      <c r="C6" s="8" t="s">
        <v>233</v>
      </c>
      <c r="D6" s="8" t="s">
        <v>232</v>
      </c>
      <c r="E6" s="8" t="s">
        <v>234</v>
      </c>
      <c r="F6" s="7" t="s">
        <v>235</v>
      </c>
      <c r="G6" s="7" t="s">
        <v>236</v>
      </c>
      <c r="H6" s="7" t="s">
        <v>237</v>
      </c>
    </row>
    <row r="7" spans="1:8" ht="24.2" customHeight="1">
      <c r="B7" s="9" t="s">
        <v>238</v>
      </c>
      <c r="C7" s="10">
        <v>99320139.400000006</v>
      </c>
      <c r="D7" s="9" t="s">
        <v>239</v>
      </c>
      <c r="E7" s="10">
        <v>99320139.400000006</v>
      </c>
      <c r="F7" s="10">
        <v>99320139.400000006</v>
      </c>
      <c r="G7" s="10" t="s">
        <v>240</v>
      </c>
      <c r="H7" s="10" t="s">
        <v>240</v>
      </c>
    </row>
    <row r="8" spans="1:8" ht="23.25" customHeight="1">
      <c r="B8" s="11" t="s">
        <v>241</v>
      </c>
      <c r="C8" s="12">
        <v>99320139.400000006</v>
      </c>
      <c r="D8" s="11" t="s">
        <v>242</v>
      </c>
      <c r="E8" s="12">
        <v>98893305.400000006</v>
      </c>
      <c r="F8" s="12">
        <v>98893305.400000006</v>
      </c>
      <c r="G8" s="67"/>
      <c r="H8" s="12" t="s">
        <v>240</v>
      </c>
    </row>
    <row r="9" spans="1:8" ht="23.25" customHeight="1">
      <c r="B9" s="11" t="s">
        <v>243</v>
      </c>
      <c r="C9" s="12" t="s">
        <v>240</v>
      </c>
      <c r="D9" s="11" t="s">
        <v>244</v>
      </c>
      <c r="E9" s="12">
        <v>216270</v>
      </c>
      <c r="F9" s="12">
        <v>216270</v>
      </c>
      <c r="G9" s="67"/>
      <c r="H9" s="12" t="s">
        <v>240</v>
      </c>
    </row>
    <row r="10" spans="1:8" ht="23.25" customHeight="1">
      <c r="B10" s="11" t="s">
        <v>245</v>
      </c>
      <c r="C10" s="12" t="s">
        <v>240</v>
      </c>
      <c r="D10" s="11" t="s">
        <v>246</v>
      </c>
      <c r="E10" s="12">
        <v>210564</v>
      </c>
      <c r="F10" s="12">
        <v>210564</v>
      </c>
      <c r="G10" s="67"/>
      <c r="H10" s="12" t="s">
        <v>240</v>
      </c>
    </row>
    <row r="11" spans="1:8" ht="16.350000000000001" customHeight="1">
      <c r="B11" s="13"/>
      <c r="C11" s="14"/>
      <c r="D11" s="13"/>
      <c r="E11" s="14"/>
      <c r="F11" s="14"/>
      <c r="G11" s="14"/>
      <c r="H11" s="14"/>
    </row>
    <row r="12" spans="1:8" ht="22.35" customHeight="1">
      <c r="B12" s="15" t="s">
        <v>247</v>
      </c>
      <c r="C12" s="16"/>
      <c r="D12" s="15" t="s">
        <v>248</v>
      </c>
      <c r="E12" s="14"/>
      <c r="F12" s="14"/>
      <c r="G12" s="14"/>
      <c r="H12" s="14"/>
    </row>
    <row r="13" spans="1:8" ht="21.6" customHeight="1">
      <c r="B13" s="17" t="s">
        <v>241</v>
      </c>
      <c r="C13" s="16"/>
      <c r="D13" s="13"/>
      <c r="E13" s="14"/>
      <c r="F13" s="14"/>
      <c r="G13" s="14"/>
      <c r="H13" s="14"/>
    </row>
    <row r="14" spans="1:8" ht="20.65" customHeight="1">
      <c r="B14" s="17" t="s">
        <v>243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245</v>
      </c>
      <c r="C15" s="16"/>
      <c r="D15" s="13"/>
      <c r="E15" s="14"/>
      <c r="F15" s="14"/>
      <c r="G15" s="14"/>
      <c r="H15" s="14"/>
    </row>
    <row r="16" spans="1:8" ht="16.350000000000001" customHeight="1">
      <c r="B16" s="13"/>
      <c r="C16" s="14"/>
      <c r="D16" s="13"/>
      <c r="E16" s="14"/>
      <c r="F16" s="14"/>
      <c r="G16" s="14"/>
      <c r="H16" s="14"/>
    </row>
    <row r="17" spans="2:8" ht="24.2" customHeight="1">
      <c r="B17" s="9" t="s">
        <v>249</v>
      </c>
      <c r="C17" s="10">
        <v>99320139.400000006</v>
      </c>
      <c r="D17" s="9" t="s">
        <v>250</v>
      </c>
      <c r="E17" s="10">
        <v>99320139.400000006</v>
      </c>
      <c r="F17" s="10">
        <v>99320139.400000006</v>
      </c>
      <c r="G17" s="10" t="s">
        <v>240</v>
      </c>
      <c r="H17" s="10" t="s">
        <v>240</v>
      </c>
    </row>
  </sheetData>
  <mergeCells count="4">
    <mergeCell ref="B3:H3"/>
    <mergeCell ref="B4:D4"/>
    <mergeCell ref="B5:C5"/>
    <mergeCell ref="D5:H5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topLeftCell="B16" workbookViewId="0">
      <selection activeCell="K7" sqref="K7"/>
    </sheetView>
  </sheetViews>
  <sheetFormatPr defaultColWidth="10" defaultRowHeight="13.5"/>
  <cols>
    <col min="1" max="1" width="0.125" customWidth="1"/>
    <col min="2" max="2" width="7.75" customWidth="1"/>
    <col min="3" max="3" width="27" customWidth="1"/>
    <col min="4" max="4" width="12.875" customWidth="1"/>
    <col min="5" max="5" width="12" customWidth="1"/>
    <col min="6" max="6" width="13.625" customWidth="1"/>
    <col min="7" max="7" width="13.25" customWidth="1"/>
    <col min="8" max="8" width="13.25" hidden="1" customWidth="1"/>
    <col min="9" max="9" width="11.375" customWidth="1"/>
    <col min="10" max="10" width="9.75" customWidth="1"/>
  </cols>
  <sheetData>
    <row r="1" spans="1:9" ht="16.350000000000001" customHeight="1">
      <c r="A1" s="4"/>
      <c r="B1" s="141" t="s">
        <v>251</v>
      </c>
      <c r="C1" s="141"/>
      <c r="E1" s="4"/>
      <c r="F1" s="4"/>
      <c r="G1" s="4"/>
      <c r="H1" s="4"/>
    </row>
    <row r="2" spans="1:9" ht="16.350000000000001" customHeight="1"/>
    <row r="3" spans="1:9" ht="21.6" customHeight="1">
      <c r="B3" s="102" t="s">
        <v>194</v>
      </c>
      <c r="C3" s="102"/>
      <c r="D3" s="102"/>
      <c r="E3" s="102"/>
      <c r="F3" s="102"/>
      <c r="G3" s="102"/>
      <c r="H3" s="19"/>
    </row>
    <row r="4" spans="1:9" ht="19.899999999999999" customHeight="1">
      <c r="B4" s="102"/>
      <c r="C4" s="102"/>
      <c r="D4" s="102"/>
      <c r="E4" s="102"/>
      <c r="F4" s="102"/>
      <c r="G4" s="102"/>
      <c r="H4" s="19"/>
    </row>
    <row r="5" spans="1:9" ht="16.350000000000001" customHeight="1">
      <c r="B5" s="4"/>
      <c r="C5" s="4"/>
      <c r="E5" s="4"/>
      <c r="F5" s="4"/>
      <c r="G5" s="4"/>
      <c r="H5" s="4"/>
    </row>
    <row r="6" spans="1:9" ht="20.65" customHeight="1">
      <c r="B6" s="99" t="s">
        <v>228</v>
      </c>
      <c r="C6" s="99"/>
      <c r="D6" s="99"/>
      <c r="E6" s="99"/>
      <c r="F6" s="99"/>
      <c r="G6" s="6" t="s">
        <v>229</v>
      </c>
      <c r="H6" s="6"/>
    </row>
    <row r="7" spans="1:9" ht="34.5" customHeight="1">
      <c r="B7" s="103" t="s">
        <v>252</v>
      </c>
      <c r="C7" s="103"/>
      <c r="D7" s="97" t="s">
        <v>253</v>
      </c>
      <c r="E7" s="103" t="s">
        <v>254</v>
      </c>
      <c r="F7" s="103"/>
      <c r="G7" s="103"/>
      <c r="H7" s="20"/>
      <c r="I7" s="97" t="s">
        <v>255</v>
      </c>
    </row>
    <row r="8" spans="1:9" ht="29.25" customHeight="1">
      <c r="B8" s="20" t="s">
        <v>256</v>
      </c>
      <c r="C8" s="20" t="s">
        <v>257</v>
      </c>
      <c r="D8" s="97"/>
      <c r="E8" s="20" t="s">
        <v>258</v>
      </c>
      <c r="F8" s="20" t="s">
        <v>259</v>
      </c>
      <c r="G8" s="20" t="s">
        <v>260</v>
      </c>
      <c r="H8" s="20" t="s">
        <v>440</v>
      </c>
      <c r="I8" s="97"/>
    </row>
    <row r="9" spans="1:9" ht="22.35" customHeight="1">
      <c r="B9" s="101" t="s">
        <v>234</v>
      </c>
      <c r="C9" s="101"/>
      <c r="D9" s="21">
        <f>D10+D33+D37</f>
        <v>83576789.899999991</v>
      </c>
      <c r="E9" s="21">
        <v>99320139.400000006</v>
      </c>
      <c r="F9" s="21">
        <v>5738255.5099999998</v>
      </c>
      <c r="G9" s="21">
        <v>93581883.890000001</v>
      </c>
      <c r="H9" s="21"/>
      <c r="I9" s="68">
        <f t="shared" ref="I9:I17" si="0">(E9-D9)/D9</f>
        <v>0.18836987540245329</v>
      </c>
    </row>
    <row r="10" spans="1:9" ht="19.899999999999999" customHeight="1">
      <c r="B10" s="22" t="s">
        <v>261</v>
      </c>
      <c r="C10" s="23" t="s">
        <v>242</v>
      </c>
      <c r="D10" s="64">
        <v>83185764.859999999</v>
      </c>
      <c r="E10" s="24">
        <v>98893305.400000006</v>
      </c>
      <c r="F10" s="24">
        <v>5311421.51</v>
      </c>
      <c r="G10" s="24">
        <v>93581883.890000001</v>
      </c>
      <c r="H10" s="24">
        <f>E10-D10</f>
        <v>15707540.540000007</v>
      </c>
      <c r="I10" s="68">
        <f t="shared" si="0"/>
        <v>0.18882486163871293</v>
      </c>
    </row>
    <row r="11" spans="1:9" ht="17.25" customHeight="1">
      <c r="B11" s="22" t="s">
        <v>84</v>
      </c>
      <c r="C11" s="23" t="s">
        <v>85</v>
      </c>
      <c r="D11" s="64">
        <v>427273.6</v>
      </c>
      <c r="E11" s="24">
        <v>465668</v>
      </c>
      <c r="F11" s="24">
        <v>465668</v>
      </c>
      <c r="G11" s="24" t="s">
        <v>240</v>
      </c>
      <c r="H11" s="24">
        <f t="shared" ref="H11:H39" si="1">E11-D11</f>
        <v>38394.400000000023</v>
      </c>
      <c r="I11" s="68">
        <f t="shared" si="0"/>
        <v>8.9859050500662868E-2</v>
      </c>
    </row>
    <row r="12" spans="1:9" ht="18.95" customHeight="1">
      <c r="B12" s="22" t="s">
        <v>86</v>
      </c>
      <c r="C12" s="23" t="s">
        <v>87</v>
      </c>
      <c r="D12" s="64">
        <v>258182.39999999999</v>
      </c>
      <c r="E12" s="24">
        <v>280752</v>
      </c>
      <c r="F12" s="24">
        <v>280752</v>
      </c>
      <c r="G12" s="24" t="s">
        <v>240</v>
      </c>
      <c r="H12" s="24">
        <f t="shared" si="1"/>
        <v>22569.600000000006</v>
      </c>
      <c r="I12" s="68">
        <f t="shared" si="0"/>
        <v>8.7417267792072609E-2</v>
      </c>
    </row>
    <row r="13" spans="1:9" ht="18.95" customHeight="1">
      <c r="B13" s="22" t="s">
        <v>88</v>
      </c>
      <c r="C13" s="23" t="s">
        <v>89</v>
      </c>
      <c r="D13" s="64">
        <v>129091.2</v>
      </c>
      <c r="E13" s="24">
        <v>140376</v>
      </c>
      <c r="F13" s="24">
        <v>140376</v>
      </c>
      <c r="G13" s="24" t="s">
        <v>240</v>
      </c>
      <c r="H13" s="24">
        <f t="shared" si="1"/>
        <v>11284.800000000003</v>
      </c>
      <c r="I13" s="68">
        <f t="shared" si="0"/>
        <v>8.7417267792072609E-2</v>
      </c>
    </row>
    <row r="14" spans="1:9" ht="18.95" customHeight="1">
      <c r="B14" s="22" t="s">
        <v>90</v>
      </c>
      <c r="C14" s="23" t="s">
        <v>91</v>
      </c>
      <c r="D14" s="64">
        <v>40000</v>
      </c>
      <c r="E14" s="24">
        <v>44540</v>
      </c>
      <c r="F14" s="24">
        <v>44540</v>
      </c>
      <c r="G14" s="24" t="s">
        <v>240</v>
      </c>
      <c r="H14" s="24">
        <f t="shared" si="1"/>
        <v>4540</v>
      </c>
      <c r="I14" s="68">
        <f t="shared" si="0"/>
        <v>0.1135</v>
      </c>
    </row>
    <row r="15" spans="1:9" ht="17.25" customHeight="1">
      <c r="B15" s="22" t="s">
        <v>92</v>
      </c>
      <c r="C15" s="23" t="s">
        <v>93</v>
      </c>
      <c r="D15" s="64">
        <v>6345784.9900000002</v>
      </c>
      <c r="E15" s="24">
        <v>5343084.8</v>
      </c>
      <c r="F15" s="24" t="s">
        <v>240</v>
      </c>
      <c r="G15" s="24">
        <v>5343084.8</v>
      </c>
      <c r="H15" s="24">
        <f t="shared" si="1"/>
        <v>-1002700.1900000004</v>
      </c>
      <c r="I15" s="68">
        <f t="shared" si="0"/>
        <v>-0.15801042606708304</v>
      </c>
    </row>
    <row r="16" spans="1:9" ht="18.95" customHeight="1">
      <c r="B16" s="22" t="s">
        <v>94</v>
      </c>
      <c r="C16" s="23" t="s">
        <v>95</v>
      </c>
      <c r="D16" s="64">
        <v>5625784.9900000002</v>
      </c>
      <c r="E16" s="24">
        <v>2900000</v>
      </c>
      <c r="F16" s="24" t="s">
        <v>240</v>
      </c>
      <c r="G16" s="24">
        <v>2900000</v>
      </c>
      <c r="H16" s="24">
        <f t="shared" si="1"/>
        <v>-2725784.99</v>
      </c>
      <c r="I16" s="68">
        <f t="shared" si="0"/>
        <v>-0.4845163821307007</v>
      </c>
    </row>
    <row r="17" spans="2:9" ht="18.95" customHeight="1">
      <c r="B17" s="65" t="s">
        <v>438</v>
      </c>
      <c r="C17" s="66" t="s">
        <v>439</v>
      </c>
      <c r="D17" s="64">
        <v>20000</v>
      </c>
      <c r="E17" s="24"/>
      <c r="F17" s="24"/>
      <c r="G17" s="24"/>
      <c r="H17" s="24">
        <f t="shared" si="1"/>
        <v>-20000</v>
      </c>
      <c r="I17" s="68">
        <f t="shared" si="0"/>
        <v>-1</v>
      </c>
    </row>
    <row r="18" spans="2:9" ht="18.95" customHeight="1">
      <c r="B18" s="22" t="s">
        <v>96</v>
      </c>
      <c r="C18" s="23" t="s">
        <v>97</v>
      </c>
      <c r="D18" s="13"/>
      <c r="E18" s="24">
        <v>883084.80000000005</v>
      </c>
      <c r="F18" s="24" t="s">
        <v>240</v>
      </c>
      <c r="G18" s="24">
        <v>883084.80000000005</v>
      </c>
      <c r="H18" s="24">
        <f t="shared" si="1"/>
        <v>883084.80000000005</v>
      </c>
      <c r="I18" s="68">
        <v>1</v>
      </c>
    </row>
    <row r="19" spans="2:9" ht="18.95" customHeight="1">
      <c r="B19" s="22" t="s">
        <v>98</v>
      </c>
      <c r="C19" s="23" t="s">
        <v>99</v>
      </c>
      <c r="D19" s="64">
        <v>700000</v>
      </c>
      <c r="E19" s="24">
        <v>1560000</v>
      </c>
      <c r="F19" s="24" t="s">
        <v>240</v>
      </c>
      <c r="G19" s="24">
        <v>1560000</v>
      </c>
      <c r="H19" s="24">
        <f t="shared" si="1"/>
        <v>860000</v>
      </c>
      <c r="I19" s="68">
        <f t="shared" ref="I19:I39" si="2">(E19-D19)/D19</f>
        <v>1.2285714285714286</v>
      </c>
    </row>
    <row r="20" spans="2:9" ht="17.25" customHeight="1">
      <c r="B20" s="22" t="s">
        <v>100</v>
      </c>
      <c r="C20" s="23" t="s">
        <v>101</v>
      </c>
      <c r="D20" s="64">
        <v>66792093.579999998</v>
      </c>
      <c r="E20" s="24">
        <v>81091679.120000005</v>
      </c>
      <c r="F20" s="24">
        <v>1846880.03</v>
      </c>
      <c r="G20" s="24">
        <v>79244799.090000004</v>
      </c>
      <c r="H20" s="24">
        <f t="shared" si="1"/>
        <v>14299585.540000007</v>
      </c>
      <c r="I20" s="68">
        <f t="shared" si="2"/>
        <v>0.21409099151642444</v>
      </c>
    </row>
    <row r="21" spans="2:9" ht="18.95" customHeight="1">
      <c r="B21" s="22" t="s">
        <v>102</v>
      </c>
      <c r="C21" s="23" t="s">
        <v>103</v>
      </c>
      <c r="D21" s="64">
        <v>16740000</v>
      </c>
      <c r="E21" s="24">
        <v>18266004</v>
      </c>
      <c r="F21" s="24" t="s">
        <v>240</v>
      </c>
      <c r="G21" s="24">
        <v>18266004</v>
      </c>
      <c r="H21" s="24">
        <f t="shared" si="1"/>
        <v>1526004</v>
      </c>
      <c r="I21" s="68">
        <f t="shared" si="2"/>
        <v>9.1159139784946233E-2</v>
      </c>
    </row>
    <row r="22" spans="2:9" ht="18.95" customHeight="1">
      <c r="B22" s="22" t="s">
        <v>104</v>
      </c>
      <c r="C22" s="23" t="s">
        <v>105</v>
      </c>
      <c r="D22" s="64">
        <v>37988183.329999998</v>
      </c>
      <c r="E22" s="24">
        <v>48418375.549999997</v>
      </c>
      <c r="F22" s="24" t="s">
        <v>240</v>
      </c>
      <c r="G22" s="24">
        <v>48418375.549999997</v>
      </c>
      <c r="H22" s="24">
        <f t="shared" si="1"/>
        <v>10430192.219999999</v>
      </c>
      <c r="I22" s="68">
        <f t="shared" si="2"/>
        <v>0.27456412246392092</v>
      </c>
    </row>
    <row r="23" spans="2:9" ht="18.95" customHeight="1">
      <c r="B23" s="22" t="s">
        <v>106</v>
      </c>
      <c r="C23" s="23" t="s">
        <v>107</v>
      </c>
      <c r="D23" s="64">
        <v>1929825.9</v>
      </c>
      <c r="E23" s="24">
        <v>5585757.5700000003</v>
      </c>
      <c r="F23" s="24">
        <v>1846880.03</v>
      </c>
      <c r="G23" s="24">
        <v>3738877.54</v>
      </c>
      <c r="H23" s="24">
        <f t="shared" si="1"/>
        <v>3655931.6700000004</v>
      </c>
      <c r="I23" s="68">
        <f t="shared" si="2"/>
        <v>1.894436005859389</v>
      </c>
    </row>
    <row r="24" spans="2:9" ht="18.95" customHeight="1">
      <c r="B24" s="22" t="s">
        <v>108</v>
      </c>
      <c r="C24" s="23" t="s">
        <v>109</v>
      </c>
      <c r="D24" s="64">
        <v>1080245</v>
      </c>
      <c r="E24" s="24">
        <v>250000</v>
      </c>
      <c r="F24" s="24" t="s">
        <v>240</v>
      </c>
      <c r="G24" s="24">
        <v>250000</v>
      </c>
      <c r="H24" s="24">
        <f t="shared" si="1"/>
        <v>-830245</v>
      </c>
      <c r="I24" s="68">
        <f t="shared" si="2"/>
        <v>-0.76857101861151866</v>
      </c>
    </row>
    <row r="25" spans="2:9" ht="18.95" customHeight="1">
      <c r="B25" s="22" t="s">
        <v>110</v>
      </c>
      <c r="C25" s="23" t="s">
        <v>111</v>
      </c>
      <c r="D25" s="64">
        <v>8453839.3499999996</v>
      </c>
      <c r="E25" s="24">
        <v>7297680</v>
      </c>
      <c r="F25" s="24" t="s">
        <v>240</v>
      </c>
      <c r="G25" s="24">
        <v>7297680</v>
      </c>
      <c r="H25" s="24">
        <f t="shared" si="1"/>
        <v>-1156159.3499999996</v>
      </c>
      <c r="I25" s="68">
        <f t="shared" si="2"/>
        <v>-0.13676145265287062</v>
      </c>
    </row>
    <row r="26" spans="2:9" ht="18.95" customHeight="1">
      <c r="B26" s="22" t="s">
        <v>112</v>
      </c>
      <c r="C26" s="23" t="s">
        <v>113</v>
      </c>
      <c r="D26" s="64">
        <v>600000</v>
      </c>
      <c r="E26" s="24">
        <v>1273862</v>
      </c>
      <c r="F26" s="24" t="s">
        <v>240</v>
      </c>
      <c r="G26" s="24">
        <v>1273862</v>
      </c>
      <c r="H26" s="24">
        <f t="shared" si="1"/>
        <v>673862</v>
      </c>
      <c r="I26" s="68">
        <f t="shared" si="2"/>
        <v>1.1231033333333333</v>
      </c>
    </row>
    <row r="27" spans="2:9" ht="17.25" customHeight="1">
      <c r="B27" s="22" t="s">
        <v>114</v>
      </c>
      <c r="C27" s="23" t="s">
        <v>115</v>
      </c>
      <c r="D27" s="64">
        <v>9620612.6899999995</v>
      </c>
      <c r="E27" s="24">
        <v>11992873.48</v>
      </c>
      <c r="F27" s="24">
        <v>2998873.48</v>
      </c>
      <c r="G27" s="24">
        <v>8994000</v>
      </c>
      <c r="H27" s="24">
        <f t="shared" si="1"/>
        <v>2372260.790000001</v>
      </c>
      <c r="I27" s="68">
        <f t="shared" si="2"/>
        <v>0.2465810511700374</v>
      </c>
    </row>
    <row r="28" spans="2:9" ht="18.95" customHeight="1">
      <c r="B28" s="22" t="s">
        <v>116</v>
      </c>
      <c r="C28" s="23" t="s">
        <v>117</v>
      </c>
      <c r="D28" s="64">
        <v>3779354.54</v>
      </c>
      <c r="E28" s="24">
        <v>2038065.8</v>
      </c>
      <c r="F28" s="24">
        <v>2038065.8</v>
      </c>
      <c r="G28" s="24" t="s">
        <v>240</v>
      </c>
      <c r="H28" s="24">
        <f t="shared" si="1"/>
        <v>-1741288.74</v>
      </c>
      <c r="I28" s="68">
        <f t="shared" si="2"/>
        <v>-0.46073707072742637</v>
      </c>
    </row>
    <row r="29" spans="2:9" ht="18.95" customHeight="1">
      <c r="B29" s="22" t="s">
        <v>118</v>
      </c>
      <c r="C29" s="23" t="s">
        <v>119</v>
      </c>
      <c r="D29" s="64">
        <v>400000</v>
      </c>
      <c r="E29" s="24">
        <v>550000</v>
      </c>
      <c r="F29" s="24" t="s">
        <v>240</v>
      </c>
      <c r="G29" s="24">
        <v>550000</v>
      </c>
      <c r="H29" s="24">
        <f t="shared" si="1"/>
        <v>150000</v>
      </c>
      <c r="I29" s="68">
        <f t="shared" si="2"/>
        <v>0.375</v>
      </c>
    </row>
    <row r="30" spans="2:9" ht="18.95" customHeight="1">
      <c r="B30" s="22" t="s">
        <v>120</v>
      </c>
      <c r="C30" s="23" t="s">
        <v>121</v>
      </c>
      <c r="D30" s="64">
        <v>2000000</v>
      </c>
      <c r="E30" s="24">
        <v>6810000</v>
      </c>
      <c r="F30" s="24" t="s">
        <v>240</v>
      </c>
      <c r="G30" s="24">
        <v>6810000</v>
      </c>
      <c r="H30" s="24">
        <f t="shared" si="1"/>
        <v>4810000</v>
      </c>
      <c r="I30" s="68">
        <f t="shared" si="2"/>
        <v>2.4049999999999998</v>
      </c>
    </row>
    <row r="31" spans="2:9" ht="18.95" customHeight="1">
      <c r="B31" s="22" t="s">
        <v>122</v>
      </c>
      <c r="C31" s="23" t="s">
        <v>123</v>
      </c>
      <c r="D31" s="64">
        <v>846628.15</v>
      </c>
      <c r="E31" s="24">
        <v>960807.68</v>
      </c>
      <c r="F31" s="24">
        <v>960807.68</v>
      </c>
      <c r="G31" s="24" t="s">
        <v>240</v>
      </c>
      <c r="H31" s="24">
        <f t="shared" si="1"/>
        <v>114179.53000000003</v>
      </c>
      <c r="I31" s="68">
        <f t="shared" si="2"/>
        <v>0.13486384784158195</v>
      </c>
    </row>
    <row r="32" spans="2:9" ht="18.95" customHeight="1">
      <c r="B32" s="22" t="s">
        <v>124</v>
      </c>
      <c r="C32" s="23" t="s">
        <v>125</v>
      </c>
      <c r="D32" s="64">
        <v>2594630</v>
      </c>
      <c r="E32" s="24">
        <v>1634000</v>
      </c>
      <c r="F32" s="24" t="s">
        <v>240</v>
      </c>
      <c r="G32" s="24">
        <v>1634000</v>
      </c>
      <c r="H32" s="24">
        <f t="shared" si="1"/>
        <v>-960630</v>
      </c>
      <c r="I32" s="68">
        <f t="shared" si="2"/>
        <v>-0.37023776029722927</v>
      </c>
    </row>
    <row r="33" spans="2:9" ht="19.899999999999999" customHeight="1">
      <c r="B33" s="22" t="s">
        <v>262</v>
      </c>
      <c r="C33" s="23" t="s">
        <v>244</v>
      </c>
      <c r="D33" s="64">
        <v>197399.88</v>
      </c>
      <c r="E33" s="24">
        <v>216270</v>
      </c>
      <c r="F33" s="24">
        <v>216270</v>
      </c>
      <c r="G33" s="24" t="s">
        <v>240</v>
      </c>
      <c r="H33" s="24">
        <f t="shared" si="1"/>
        <v>18870.119999999995</v>
      </c>
      <c r="I33" s="68">
        <f t="shared" si="2"/>
        <v>9.5593371181380629E-2</v>
      </c>
    </row>
    <row r="34" spans="2:9" ht="17.25" customHeight="1">
      <c r="B34" s="22" t="s">
        <v>126</v>
      </c>
      <c r="C34" s="23" t="s">
        <v>127</v>
      </c>
      <c r="D34" s="64">
        <v>197399.88</v>
      </c>
      <c r="E34" s="24">
        <v>216270</v>
      </c>
      <c r="F34" s="24">
        <v>216270</v>
      </c>
      <c r="G34" s="24" t="s">
        <v>240</v>
      </c>
      <c r="H34" s="24">
        <f t="shared" si="1"/>
        <v>18870.119999999995</v>
      </c>
      <c r="I34" s="68">
        <f t="shared" si="2"/>
        <v>9.5593371181380629E-2</v>
      </c>
    </row>
    <row r="35" spans="2:9" ht="18.95" customHeight="1">
      <c r="B35" s="22" t="s">
        <v>128</v>
      </c>
      <c r="C35" s="23" t="s">
        <v>129</v>
      </c>
      <c r="D35" s="64">
        <v>166997.48000000001</v>
      </c>
      <c r="E35" s="24">
        <v>177608.8</v>
      </c>
      <c r="F35" s="24">
        <v>177608.8</v>
      </c>
      <c r="G35" s="24" t="s">
        <v>240</v>
      </c>
      <c r="H35" s="24">
        <f t="shared" si="1"/>
        <v>10611.319999999978</v>
      </c>
      <c r="I35" s="68">
        <f t="shared" si="2"/>
        <v>6.3541797157657579E-2</v>
      </c>
    </row>
    <row r="36" spans="2:9" ht="18.95" customHeight="1">
      <c r="B36" s="22" t="s">
        <v>130</v>
      </c>
      <c r="C36" s="23" t="s">
        <v>131</v>
      </c>
      <c r="D36" s="64">
        <v>30402.400000000001</v>
      </c>
      <c r="E36" s="24">
        <v>38661.199999999997</v>
      </c>
      <c r="F36" s="24">
        <v>38661.199999999997</v>
      </c>
      <c r="G36" s="24" t="s">
        <v>240</v>
      </c>
      <c r="H36" s="24">
        <f t="shared" si="1"/>
        <v>8258.7999999999956</v>
      </c>
      <c r="I36" s="68">
        <f t="shared" si="2"/>
        <v>0.27164960661000431</v>
      </c>
    </row>
    <row r="37" spans="2:9" ht="19.899999999999999" customHeight="1">
      <c r="B37" s="22" t="s">
        <v>263</v>
      </c>
      <c r="C37" s="23" t="s">
        <v>246</v>
      </c>
      <c r="D37" s="64">
        <v>193625.16</v>
      </c>
      <c r="E37" s="24">
        <v>210564</v>
      </c>
      <c r="F37" s="24">
        <v>210564</v>
      </c>
      <c r="G37" s="24" t="s">
        <v>240</v>
      </c>
      <c r="H37" s="24">
        <f t="shared" si="1"/>
        <v>16938.839999999997</v>
      </c>
      <c r="I37" s="68">
        <f t="shared" si="2"/>
        <v>8.7482639136360146E-2</v>
      </c>
    </row>
    <row r="38" spans="2:9" ht="17.25" customHeight="1">
      <c r="B38" s="22" t="s">
        <v>132</v>
      </c>
      <c r="C38" s="23" t="s">
        <v>133</v>
      </c>
      <c r="D38" s="64">
        <v>193625.16</v>
      </c>
      <c r="E38" s="24">
        <v>210564</v>
      </c>
      <c r="F38" s="24">
        <v>210564</v>
      </c>
      <c r="G38" s="24" t="s">
        <v>240</v>
      </c>
      <c r="H38" s="24">
        <f t="shared" si="1"/>
        <v>16938.839999999997</v>
      </c>
      <c r="I38" s="68">
        <f t="shared" si="2"/>
        <v>8.7482639136360146E-2</v>
      </c>
    </row>
    <row r="39" spans="2:9" ht="18.95" customHeight="1">
      <c r="B39" s="22" t="s">
        <v>134</v>
      </c>
      <c r="C39" s="23" t="s">
        <v>135</v>
      </c>
      <c r="D39" s="64">
        <v>193625.16</v>
      </c>
      <c r="E39" s="24">
        <v>210564</v>
      </c>
      <c r="F39" s="24">
        <v>210564</v>
      </c>
      <c r="G39" s="24" t="s">
        <v>240</v>
      </c>
      <c r="H39" s="24">
        <f t="shared" si="1"/>
        <v>16938.839999999997</v>
      </c>
      <c r="I39" s="68">
        <f t="shared" si="2"/>
        <v>8.7482639136360146E-2</v>
      </c>
    </row>
    <row r="40" spans="2:9" ht="23.25" customHeight="1">
      <c r="B40" s="25"/>
      <c r="C40" s="4"/>
      <c r="E40" s="4"/>
      <c r="F40" s="4"/>
      <c r="G40" s="4"/>
      <c r="H40" s="4"/>
    </row>
  </sheetData>
  <mergeCells count="8">
    <mergeCell ref="B1:C1"/>
    <mergeCell ref="I7:I8"/>
    <mergeCell ref="B9:C9"/>
    <mergeCell ref="B3:G4"/>
    <mergeCell ref="B6:F6"/>
    <mergeCell ref="B7:C7"/>
    <mergeCell ref="D7:D8"/>
    <mergeCell ref="E7:G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F9" sqref="F9"/>
    </sheetView>
  </sheetViews>
  <sheetFormatPr defaultColWidth="10" defaultRowHeight="13.5"/>
  <cols>
    <col min="1" max="1" width="0.25" customWidth="1"/>
    <col min="2" max="2" width="13" customWidth="1"/>
    <col min="3" max="3" width="25.25" customWidth="1"/>
    <col min="4" max="4" width="13.5" customWidth="1"/>
    <col min="5" max="5" width="17.125" customWidth="1"/>
    <col min="6" max="6" width="14.625" customWidth="1"/>
    <col min="7" max="7" width="9.75" customWidth="1"/>
  </cols>
  <sheetData>
    <row r="1" spans="1:6" ht="18.2" customHeight="1">
      <c r="A1" s="4"/>
      <c r="B1" s="26" t="s">
        <v>264</v>
      </c>
      <c r="C1" s="27"/>
      <c r="D1" s="27"/>
      <c r="E1" s="27"/>
      <c r="F1" s="27"/>
    </row>
    <row r="2" spans="1:6" ht="16.350000000000001" customHeight="1"/>
    <row r="3" spans="1:6" ht="16.350000000000001" customHeight="1">
      <c r="B3" s="105" t="s">
        <v>265</v>
      </c>
      <c r="C3" s="105"/>
      <c r="D3" s="105"/>
      <c r="E3" s="105"/>
      <c r="F3" s="105"/>
    </row>
    <row r="4" spans="1:6" ht="16.350000000000001" customHeight="1">
      <c r="B4" s="105"/>
      <c r="C4" s="105"/>
      <c r="D4" s="105"/>
      <c r="E4" s="105"/>
      <c r="F4" s="105"/>
    </row>
    <row r="5" spans="1:6" ht="16.350000000000001" customHeight="1">
      <c r="B5" s="106" t="s">
        <v>266</v>
      </c>
      <c r="C5" s="106"/>
      <c r="D5" s="106"/>
      <c r="E5" s="106"/>
      <c r="F5" s="106"/>
    </row>
    <row r="6" spans="1:6" ht="20.65" customHeight="1">
      <c r="B6" s="99" t="s">
        <v>228</v>
      </c>
      <c r="C6" s="99"/>
      <c r="D6" s="4"/>
      <c r="E6" s="4"/>
      <c r="F6" s="6" t="s">
        <v>229</v>
      </c>
    </row>
    <row r="7" spans="1:6" ht="36.200000000000003" customHeight="1">
      <c r="B7" s="107" t="s">
        <v>267</v>
      </c>
      <c r="C7" s="107"/>
      <c r="D7" s="107" t="s">
        <v>268</v>
      </c>
      <c r="E7" s="107"/>
      <c r="F7" s="107"/>
    </row>
    <row r="8" spans="1:6" ht="27.6" customHeight="1">
      <c r="B8" s="28" t="s">
        <v>269</v>
      </c>
      <c r="C8" s="28" t="s">
        <v>257</v>
      </c>
      <c r="D8" s="28" t="s">
        <v>270</v>
      </c>
      <c r="E8" s="28" t="s">
        <v>271</v>
      </c>
      <c r="F8" s="28" t="s">
        <v>272</v>
      </c>
    </row>
    <row r="9" spans="1:6" ht="19.899999999999999" customHeight="1">
      <c r="B9" s="104" t="s">
        <v>234</v>
      </c>
      <c r="C9" s="104"/>
      <c r="D9" s="29">
        <v>5738255.5099999998</v>
      </c>
      <c r="E9" s="29">
        <v>4084886.11</v>
      </c>
      <c r="F9" s="29">
        <v>1653369.4</v>
      </c>
    </row>
    <row r="10" spans="1:6" ht="19.899999999999999" customHeight="1">
      <c r="B10" s="22" t="s">
        <v>273</v>
      </c>
      <c r="C10" s="23" t="s">
        <v>274</v>
      </c>
      <c r="D10" s="30">
        <v>4040346.11</v>
      </c>
      <c r="E10" s="30">
        <v>4040346.11</v>
      </c>
      <c r="F10" s="30">
        <v>118654.42</v>
      </c>
    </row>
    <row r="11" spans="1:6" ht="18.95" customHeight="1">
      <c r="B11" s="22" t="s">
        <v>32</v>
      </c>
      <c r="C11" s="23" t="s">
        <v>33</v>
      </c>
      <c r="D11" s="30">
        <v>895908</v>
      </c>
      <c r="E11" s="30">
        <v>895908</v>
      </c>
      <c r="F11" s="30">
        <f>F9-F10</f>
        <v>1534714.98</v>
      </c>
    </row>
    <row r="12" spans="1:6" ht="18.95" customHeight="1">
      <c r="B12" s="22" t="s">
        <v>34</v>
      </c>
      <c r="C12" s="23" t="s">
        <v>35</v>
      </c>
      <c r="D12" s="30">
        <v>599544</v>
      </c>
      <c r="E12" s="30">
        <v>599544</v>
      </c>
      <c r="F12" s="30">
        <v>335775.84</v>
      </c>
    </row>
    <row r="13" spans="1:6" ht="18.95" customHeight="1">
      <c r="B13" s="22" t="s">
        <v>36</v>
      </c>
      <c r="C13" s="23" t="s">
        <v>37</v>
      </c>
      <c r="D13" s="30">
        <v>1224168</v>
      </c>
      <c r="E13" s="30">
        <v>1224168</v>
      </c>
      <c r="F13" s="30">
        <f>F9-F12</f>
        <v>1317593.5599999998</v>
      </c>
    </row>
    <row r="14" spans="1:6" ht="18.95" customHeight="1">
      <c r="B14" s="22" t="s">
        <v>38</v>
      </c>
      <c r="C14" s="23" t="s">
        <v>39</v>
      </c>
      <c r="D14" s="30">
        <v>467500</v>
      </c>
      <c r="E14" s="30">
        <v>467500</v>
      </c>
      <c r="F14" s="30">
        <f>F11-F13</f>
        <v>217121.42000000016</v>
      </c>
    </row>
    <row r="15" spans="1:6" ht="18.95" customHeight="1">
      <c r="B15" s="22" t="s">
        <v>40</v>
      </c>
      <c r="C15" s="23" t="s">
        <v>41</v>
      </c>
      <c r="D15" s="30">
        <v>280752</v>
      </c>
      <c r="E15" s="30">
        <v>280752</v>
      </c>
      <c r="F15" s="30" t="s">
        <v>240</v>
      </c>
    </row>
    <row r="16" spans="1:6" ht="18.95" customHeight="1">
      <c r="B16" s="22" t="s">
        <v>42</v>
      </c>
      <c r="C16" s="23" t="s">
        <v>43</v>
      </c>
      <c r="D16" s="30">
        <v>140376</v>
      </c>
      <c r="E16" s="30">
        <v>140376</v>
      </c>
      <c r="F16" s="30" t="s">
        <v>240</v>
      </c>
    </row>
    <row r="17" spans="2:6" ht="18.95" customHeight="1">
      <c r="B17" s="22" t="s">
        <v>44</v>
      </c>
      <c r="C17" s="23" t="s">
        <v>45</v>
      </c>
      <c r="D17" s="30">
        <v>149149.5</v>
      </c>
      <c r="E17" s="30">
        <v>149149.5</v>
      </c>
      <c r="F17" s="30" t="s">
        <v>240</v>
      </c>
    </row>
    <row r="18" spans="2:6" ht="18.95" customHeight="1">
      <c r="B18" s="22" t="s">
        <v>46</v>
      </c>
      <c r="C18" s="23" t="s">
        <v>47</v>
      </c>
      <c r="D18" s="30">
        <v>31584.61</v>
      </c>
      <c r="E18" s="30">
        <v>31584.61</v>
      </c>
      <c r="F18" s="30" t="s">
        <v>240</v>
      </c>
    </row>
    <row r="19" spans="2:6" ht="18.95" customHeight="1">
      <c r="B19" s="22" t="s">
        <v>48</v>
      </c>
      <c r="C19" s="23" t="s">
        <v>49</v>
      </c>
      <c r="D19" s="30">
        <v>210564</v>
      </c>
      <c r="E19" s="30">
        <v>210564</v>
      </c>
      <c r="F19" s="30" t="s">
        <v>240</v>
      </c>
    </row>
    <row r="20" spans="2:6" ht="18.95" customHeight="1">
      <c r="B20" s="22" t="s">
        <v>50</v>
      </c>
      <c r="C20" s="23" t="s">
        <v>51</v>
      </c>
      <c r="D20" s="30">
        <v>40800</v>
      </c>
      <c r="E20" s="30">
        <v>40800</v>
      </c>
      <c r="F20" s="30" t="s">
        <v>240</v>
      </c>
    </row>
    <row r="21" spans="2:6" ht="19.899999999999999" customHeight="1">
      <c r="B21" s="22" t="s">
        <v>275</v>
      </c>
      <c r="C21" s="23" t="s">
        <v>276</v>
      </c>
      <c r="D21" s="30">
        <v>1657909.4</v>
      </c>
      <c r="E21" s="30">
        <v>4540</v>
      </c>
      <c r="F21" s="30">
        <v>1653369.4</v>
      </c>
    </row>
    <row r="22" spans="2:6" ht="18.95" customHeight="1">
      <c r="B22" s="22" t="s">
        <v>52</v>
      </c>
      <c r="C22" s="23" t="s">
        <v>53</v>
      </c>
      <c r="D22" s="30">
        <v>721780</v>
      </c>
      <c r="E22" s="30" t="s">
        <v>240</v>
      </c>
      <c r="F22" s="30">
        <v>721780</v>
      </c>
    </row>
    <row r="23" spans="2:6" ht="18.95" customHeight="1">
      <c r="B23" s="22" t="s">
        <v>54</v>
      </c>
      <c r="C23" s="23" t="s">
        <v>55</v>
      </c>
      <c r="D23" s="30">
        <v>9000</v>
      </c>
      <c r="E23" s="30" t="s">
        <v>240</v>
      </c>
      <c r="F23" s="30">
        <v>9000</v>
      </c>
    </row>
    <row r="24" spans="2:6" ht="18.95" customHeight="1">
      <c r="B24" s="22" t="s">
        <v>56</v>
      </c>
      <c r="C24" s="23" t="s">
        <v>57</v>
      </c>
      <c r="D24" s="30">
        <v>73000</v>
      </c>
      <c r="E24" s="30" t="s">
        <v>240</v>
      </c>
      <c r="F24" s="30">
        <v>73000</v>
      </c>
    </row>
    <row r="25" spans="2:6" ht="18.95" customHeight="1">
      <c r="B25" s="22" t="s">
        <v>58</v>
      </c>
      <c r="C25" s="23" t="s">
        <v>59</v>
      </c>
      <c r="D25" s="30">
        <v>98000</v>
      </c>
      <c r="E25" s="30" t="s">
        <v>240</v>
      </c>
      <c r="F25" s="30">
        <v>98000</v>
      </c>
    </row>
    <row r="26" spans="2:6" ht="18.95" customHeight="1">
      <c r="B26" s="22" t="s">
        <v>60</v>
      </c>
      <c r="C26" s="23" t="s">
        <v>61</v>
      </c>
      <c r="D26" s="30">
        <v>120000</v>
      </c>
      <c r="E26" s="30" t="s">
        <v>240</v>
      </c>
      <c r="F26" s="30">
        <v>120000</v>
      </c>
    </row>
    <row r="27" spans="2:6" ht="18.95" customHeight="1">
      <c r="B27" s="22" t="s">
        <v>62</v>
      </c>
      <c r="C27" s="23" t="s">
        <v>63</v>
      </c>
      <c r="D27" s="30">
        <v>32000</v>
      </c>
      <c r="E27" s="30" t="s">
        <v>240</v>
      </c>
      <c r="F27" s="30">
        <v>32000</v>
      </c>
    </row>
    <row r="28" spans="2:6" ht="18.95" customHeight="1">
      <c r="B28" s="22" t="s">
        <v>64</v>
      </c>
      <c r="C28" s="23" t="s">
        <v>65</v>
      </c>
      <c r="D28" s="30">
        <v>10000</v>
      </c>
      <c r="E28" s="30" t="s">
        <v>240</v>
      </c>
      <c r="F28" s="30">
        <v>10000</v>
      </c>
    </row>
    <row r="29" spans="2:6" ht="18.95" customHeight="1">
      <c r="B29" s="22" t="s">
        <v>66</v>
      </c>
      <c r="C29" s="23" t="s">
        <v>67</v>
      </c>
      <c r="D29" s="30">
        <v>16500</v>
      </c>
      <c r="E29" s="30" t="s">
        <v>240</v>
      </c>
      <c r="F29" s="30">
        <v>16500</v>
      </c>
    </row>
    <row r="30" spans="2:6" ht="18.95" customHeight="1">
      <c r="B30" s="22" t="s">
        <v>68</v>
      </c>
      <c r="C30" s="23" t="s">
        <v>69</v>
      </c>
      <c r="D30" s="30">
        <v>20438.62</v>
      </c>
      <c r="E30" s="30" t="s">
        <v>240</v>
      </c>
      <c r="F30" s="30">
        <v>20438.62</v>
      </c>
    </row>
    <row r="31" spans="2:6" ht="18.95" customHeight="1">
      <c r="B31" s="22" t="s">
        <v>70</v>
      </c>
      <c r="C31" s="23" t="s">
        <v>71</v>
      </c>
      <c r="D31" s="30">
        <v>10000</v>
      </c>
      <c r="E31" s="30" t="s">
        <v>240</v>
      </c>
      <c r="F31" s="30">
        <v>10000</v>
      </c>
    </row>
    <row r="32" spans="2:6" ht="18.95" customHeight="1">
      <c r="B32" s="22" t="s">
        <v>72</v>
      </c>
      <c r="C32" s="23" t="s">
        <v>73</v>
      </c>
      <c r="D32" s="30">
        <v>35094</v>
      </c>
      <c r="E32" s="30" t="s">
        <v>240</v>
      </c>
      <c r="F32" s="30">
        <v>35094</v>
      </c>
    </row>
    <row r="33" spans="2:6" ht="18.95" customHeight="1">
      <c r="B33" s="22" t="s">
        <v>74</v>
      </c>
      <c r="C33" s="23" t="s">
        <v>75</v>
      </c>
      <c r="D33" s="30">
        <v>31356.78</v>
      </c>
      <c r="E33" s="30" t="s">
        <v>240</v>
      </c>
      <c r="F33" s="30">
        <v>31356.78</v>
      </c>
    </row>
    <row r="34" spans="2:6" ht="18.95" customHeight="1">
      <c r="B34" s="22" t="s">
        <v>76</v>
      </c>
      <c r="C34" s="23" t="s">
        <v>77</v>
      </c>
      <c r="D34" s="30">
        <v>125000</v>
      </c>
      <c r="E34" s="30" t="s">
        <v>240</v>
      </c>
      <c r="F34" s="30">
        <v>125000</v>
      </c>
    </row>
    <row r="35" spans="2:6" ht="18.95" customHeight="1">
      <c r="B35" s="22" t="s">
        <v>78</v>
      </c>
      <c r="C35" s="23" t="s">
        <v>79</v>
      </c>
      <c r="D35" s="30">
        <v>167200</v>
      </c>
      <c r="E35" s="30" t="s">
        <v>240</v>
      </c>
      <c r="F35" s="30">
        <v>167200</v>
      </c>
    </row>
    <row r="36" spans="2:6" ht="18.95" customHeight="1">
      <c r="B36" s="22" t="s">
        <v>80</v>
      </c>
      <c r="C36" s="23" t="s">
        <v>81</v>
      </c>
      <c r="D36" s="30">
        <v>188540</v>
      </c>
      <c r="E36" s="30">
        <v>4540</v>
      </c>
      <c r="F36" s="30">
        <v>184000</v>
      </c>
    </row>
    <row r="37" spans="2:6" ht="19.899999999999999" customHeight="1">
      <c r="B37" s="22" t="s">
        <v>277</v>
      </c>
      <c r="C37" s="23" t="s">
        <v>278</v>
      </c>
      <c r="D37" s="30">
        <v>40000</v>
      </c>
      <c r="E37" s="30">
        <v>40000</v>
      </c>
      <c r="F37" s="30" t="s">
        <v>240</v>
      </c>
    </row>
    <row r="38" spans="2:6" ht="18.95" customHeight="1">
      <c r="B38" s="22" t="s">
        <v>82</v>
      </c>
      <c r="C38" s="23" t="s">
        <v>83</v>
      </c>
      <c r="D38" s="30">
        <v>40000</v>
      </c>
      <c r="E38" s="30">
        <v>40000</v>
      </c>
      <c r="F38" s="30" t="s">
        <v>240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G9" sqref="G9"/>
    </sheetView>
  </sheetViews>
  <sheetFormatPr defaultColWidth="10" defaultRowHeight="13.5"/>
  <cols>
    <col min="1" max="1" width="0.25" customWidth="1"/>
    <col min="2" max="2" width="15.75" customWidth="1"/>
    <col min="3" max="3" width="35.75" customWidth="1"/>
    <col min="4" max="4" width="22.875" customWidth="1"/>
    <col min="5" max="5" width="9.75" customWidth="1"/>
  </cols>
  <sheetData>
    <row r="1" spans="1:4" ht="16.350000000000001" customHeight="1">
      <c r="A1" s="4"/>
      <c r="B1" s="5" t="s">
        <v>279</v>
      </c>
    </row>
    <row r="2" spans="1:4" ht="16.350000000000001" customHeight="1"/>
    <row r="3" spans="1:4" ht="51.75" customHeight="1">
      <c r="B3" s="98" t="s">
        <v>265</v>
      </c>
      <c r="C3" s="98"/>
      <c r="D3" s="98"/>
    </row>
    <row r="4" spans="1:4" ht="27.6" customHeight="1">
      <c r="B4" s="109" t="s">
        <v>280</v>
      </c>
      <c r="C4" s="109"/>
      <c r="D4" s="109"/>
    </row>
    <row r="5" spans="1:4" ht="20.65" customHeight="1">
      <c r="B5" s="99" t="s">
        <v>228</v>
      </c>
      <c r="C5" s="99"/>
      <c r="D5" s="31" t="s">
        <v>229</v>
      </c>
    </row>
    <row r="6" spans="1:4" ht="42.2" customHeight="1">
      <c r="B6" s="110" t="s">
        <v>281</v>
      </c>
      <c r="C6" s="110"/>
      <c r="D6" s="110" t="s">
        <v>282</v>
      </c>
    </row>
    <row r="7" spans="1:4" ht="26.65" customHeight="1">
      <c r="B7" s="32" t="s">
        <v>269</v>
      </c>
      <c r="C7" s="32" t="s">
        <v>257</v>
      </c>
      <c r="D7" s="110"/>
    </row>
    <row r="8" spans="1:4" ht="20.65" customHeight="1">
      <c r="B8" s="108" t="s">
        <v>234</v>
      </c>
      <c r="C8" s="108"/>
      <c r="D8" s="33">
        <v>5738255.5099999998</v>
      </c>
    </row>
    <row r="9" spans="1:4" ht="19.899999999999999" customHeight="1">
      <c r="B9" s="34" t="s">
        <v>283</v>
      </c>
      <c r="C9" s="34" t="s">
        <v>284</v>
      </c>
      <c r="D9" s="35">
        <v>3371440.67</v>
      </c>
    </row>
    <row r="10" spans="1:4" ht="18.95" customHeight="1">
      <c r="B10" s="34" t="s">
        <v>9</v>
      </c>
      <c r="C10" s="34" t="s">
        <v>10</v>
      </c>
      <c r="D10" s="35">
        <v>2563008</v>
      </c>
    </row>
    <row r="11" spans="1:4" ht="18.95" customHeight="1">
      <c r="B11" s="34" t="s">
        <v>11</v>
      </c>
      <c r="C11" s="34" t="s">
        <v>12</v>
      </c>
      <c r="D11" s="35">
        <v>601862.11</v>
      </c>
    </row>
    <row r="12" spans="1:4" ht="18.95" customHeight="1">
      <c r="B12" s="34" t="s">
        <v>13</v>
      </c>
      <c r="C12" s="34" t="s">
        <v>14</v>
      </c>
      <c r="D12" s="35">
        <v>173770.56</v>
      </c>
    </row>
    <row r="13" spans="1:4" ht="18.95" customHeight="1">
      <c r="B13" s="34" t="s">
        <v>15</v>
      </c>
      <c r="C13" s="34" t="s">
        <v>16</v>
      </c>
      <c r="D13" s="35">
        <v>32800</v>
      </c>
    </row>
    <row r="14" spans="1:4" ht="19.899999999999999" customHeight="1">
      <c r="B14" s="34" t="s">
        <v>285</v>
      </c>
      <c r="C14" s="34" t="s">
        <v>286</v>
      </c>
      <c r="D14" s="35">
        <v>1322133.56</v>
      </c>
    </row>
    <row r="15" spans="1:4" ht="18.95" customHeight="1">
      <c r="B15" s="34" t="s">
        <v>5</v>
      </c>
      <c r="C15" s="34" t="s">
        <v>6</v>
      </c>
      <c r="D15" s="35">
        <v>1002388.02</v>
      </c>
    </row>
    <row r="16" spans="1:4" ht="18.95" customHeight="1">
      <c r="B16" s="34" t="s">
        <v>17</v>
      </c>
      <c r="C16" s="34" t="s">
        <v>18</v>
      </c>
      <c r="D16" s="35">
        <v>13000</v>
      </c>
    </row>
    <row r="17" spans="2:4" ht="18.95" customHeight="1">
      <c r="B17" s="34" t="s">
        <v>19</v>
      </c>
      <c r="C17" s="34" t="s">
        <v>4</v>
      </c>
      <c r="D17" s="35">
        <v>18205.54</v>
      </c>
    </row>
    <row r="18" spans="2:4" ht="18.95" customHeight="1">
      <c r="B18" s="34" t="s">
        <v>20</v>
      </c>
      <c r="C18" s="34" t="s">
        <v>21</v>
      </c>
      <c r="D18" s="35">
        <v>5000</v>
      </c>
    </row>
    <row r="19" spans="2:4" ht="18.95" customHeight="1">
      <c r="B19" s="34" t="s">
        <v>22</v>
      </c>
      <c r="C19" s="34" t="s">
        <v>23</v>
      </c>
      <c r="D19" s="35">
        <v>125000</v>
      </c>
    </row>
    <row r="20" spans="2:4" ht="18.95" customHeight="1">
      <c r="B20" s="34" t="s">
        <v>24</v>
      </c>
      <c r="C20" s="34" t="s">
        <v>25</v>
      </c>
      <c r="D20" s="35">
        <v>10000</v>
      </c>
    </row>
    <row r="21" spans="2:4" ht="18.95" customHeight="1">
      <c r="B21" s="34" t="s">
        <v>26</v>
      </c>
      <c r="C21" s="34" t="s">
        <v>27</v>
      </c>
      <c r="D21" s="35">
        <v>148540</v>
      </c>
    </row>
    <row r="22" spans="2:4" ht="19.899999999999999" customHeight="1">
      <c r="B22" s="34" t="s">
        <v>287</v>
      </c>
      <c r="C22" s="34" t="s">
        <v>288</v>
      </c>
      <c r="D22" s="35">
        <v>1004681.28</v>
      </c>
    </row>
    <row r="23" spans="2:4" ht="18.95" customHeight="1">
      <c r="B23" s="34" t="s">
        <v>28</v>
      </c>
      <c r="C23" s="34" t="s">
        <v>29</v>
      </c>
      <c r="D23" s="35">
        <v>668905.43999999994</v>
      </c>
    </row>
    <row r="24" spans="2:4" ht="18.95" customHeight="1">
      <c r="B24" s="34" t="s">
        <v>7</v>
      </c>
      <c r="C24" s="34" t="s">
        <v>8</v>
      </c>
      <c r="D24" s="35">
        <v>335775.84</v>
      </c>
    </row>
    <row r="25" spans="2:4" ht="19.899999999999999" customHeight="1">
      <c r="B25" s="34" t="s">
        <v>289</v>
      </c>
      <c r="C25" s="34" t="s">
        <v>278</v>
      </c>
      <c r="D25" s="35">
        <v>40000</v>
      </c>
    </row>
    <row r="26" spans="2:4" ht="18.95" customHeight="1">
      <c r="B26" s="34" t="s">
        <v>30</v>
      </c>
      <c r="C26" s="34" t="s">
        <v>31</v>
      </c>
      <c r="D26" s="35">
        <v>40000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E15" sqref="E15"/>
    </sheetView>
  </sheetViews>
  <sheetFormatPr defaultColWidth="10" defaultRowHeight="13.5"/>
  <cols>
    <col min="1" max="1" width="0.375" customWidth="1"/>
    <col min="2" max="2" width="9.625" customWidth="1"/>
    <col min="3" max="3" width="8.875" customWidth="1"/>
    <col min="4" max="4" width="11.875" customWidth="1"/>
    <col min="5" max="6" width="9.625" customWidth="1"/>
    <col min="7" max="7" width="8" customWidth="1"/>
    <col min="8" max="8" width="9.5" customWidth="1"/>
    <col min="9" max="9" width="8" customWidth="1"/>
    <col min="10" max="10" width="11.375" customWidth="1"/>
    <col min="11" max="11" width="10.125" customWidth="1"/>
    <col min="12" max="12" width="11" customWidth="1"/>
    <col min="13" max="13" width="8.75" customWidth="1"/>
    <col min="14" max="14" width="9.75" customWidth="1"/>
  </cols>
  <sheetData>
    <row r="1" spans="1:13" ht="16.350000000000001" customHeight="1">
      <c r="A1" s="4"/>
      <c r="B1" s="36" t="s">
        <v>290</v>
      </c>
    </row>
    <row r="2" spans="1:13" ht="16.350000000000001" customHeight="1">
      <c r="B2" s="111" t="s">
        <v>200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6.350000000000001" customHeight="1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6.350000000000001" customHeight="1"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20.65" customHeight="1">
      <c r="B5" s="124" t="s">
        <v>228</v>
      </c>
      <c r="C5" s="124"/>
      <c r="D5" s="124"/>
      <c r="E5" s="124"/>
      <c r="F5" s="124"/>
      <c r="M5" s="6" t="s">
        <v>229</v>
      </c>
    </row>
    <row r="6" spans="1:13" ht="38.85" customHeight="1">
      <c r="B6" s="103" t="s">
        <v>254</v>
      </c>
      <c r="C6" s="103"/>
      <c r="D6" s="103"/>
      <c r="E6" s="103"/>
      <c r="F6" s="103"/>
      <c r="G6" s="103"/>
      <c r="H6" s="103" t="s">
        <v>253</v>
      </c>
      <c r="I6" s="103"/>
      <c r="J6" s="103"/>
      <c r="K6" s="103"/>
      <c r="L6" s="103"/>
      <c r="M6" s="103"/>
    </row>
    <row r="7" spans="1:13" ht="36.200000000000003" customHeight="1">
      <c r="B7" s="103" t="s">
        <v>234</v>
      </c>
      <c r="C7" s="103" t="s">
        <v>291</v>
      </c>
      <c r="D7" s="103" t="s">
        <v>292</v>
      </c>
      <c r="E7" s="103"/>
      <c r="F7" s="103"/>
      <c r="G7" s="103" t="s">
        <v>293</v>
      </c>
      <c r="H7" s="103" t="s">
        <v>234</v>
      </c>
      <c r="I7" s="103" t="s">
        <v>291</v>
      </c>
      <c r="J7" s="103" t="s">
        <v>292</v>
      </c>
      <c r="K7" s="103"/>
      <c r="L7" s="103"/>
      <c r="M7" s="103" t="s">
        <v>293</v>
      </c>
    </row>
    <row r="8" spans="1:13" ht="36.200000000000003" customHeight="1">
      <c r="B8" s="103"/>
      <c r="C8" s="103"/>
      <c r="D8" s="20" t="s">
        <v>258</v>
      </c>
      <c r="E8" s="20" t="s">
        <v>294</v>
      </c>
      <c r="F8" s="20" t="s">
        <v>295</v>
      </c>
      <c r="G8" s="103"/>
      <c r="H8" s="103"/>
      <c r="I8" s="103"/>
      <c r="J8" s="20" t="s">
        <v>258</v>
      </c>
      <c r="K8" s="20" t="s">
        <v>294</v>
      </c>
      <c r="L8" s="20" t="s">
        <v>295</v>
      </c>
      <c r="M8" s="103"/>
    </row>
    <row r="9" spans="1:13" ht="25.9" customHeight="1">
      <c r="B9" s="37">
        <v>135000</v>
      </c>
      <c r="C9" s="37" t="s">
        <v>240</v>
      </c>
      <c r="D9" s="37">
        <v>125000</v>
      </c>
      <c r="E9" s="37" t="s">
        <v>240</v>
      </c>
      <c r="F9" s="37">
        <v>125000</v>
      </c>
      <c r="G9" s="37">
        <v>10000</v>
      </c>
      <c r="H9" s="63">
        <v>108500</v>
      </c>
      <c r="I9" s="37" t="s">
        <v>240</v>
      </c>
      <c r="J9" s="37">
        <v>108500</v>
      </c>
      <c r="K9" s="37" t="s">
        <v>240</v>
      </c>
      <c r="L9" s="37">
        <v>105000</v>
      </c>
      <c r="M9" s="37">
        <v>3500</v>
      </c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B5:F5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B15" sqref="B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6" t="s">
        <v>296</v>
      </c>
      <c r="C1" s="27"/>
      <c r="D1" s="27"/>
      <c r="E1" s="27"/>
      <c r="F1" s="27"/>
    </row>
    <row r="2" spans="1:6" ht="16.350000000000001" customHeight="1">
      <c r="B2" s="4"/>
    </row>
    <row r="3" spans="1:6" ht="24.95" customHeight="1">
      <c r="B3" s="105" t="s">
        <v>297</v>
      </c>
      <c r="C3" s="105"/>
      <c r="D3" s="105"/>
      <c r="E3" s="105"/>
      <c r="F3" s="105"/>
    </row>
    <row r="4" spans="1:6" ht="26.65" customHeight="1">
      <c r="B4" s="105"/>
      <c r="C4" s="105"/>
      <c r="D4" s="105"/>
      <c r="E4" s="105"/>
      <c r="F4" s="105"/>
    </row>
    <row r="5" spans="1:6" ht="16.350000000000001" customHeight="1">
      <c r="B5" s="27"/>
      <c r="C5" s="27"/>
      <c r="D5" s="27"/>
      <c r="E5" s="27"/>
      <c r="F5" s="27"/>
    </row>
    <row r="6" spans="1:6" ht="20.65" customHeight="1">
      <c r="B6" s="99" t="s">
        <v>228</v>
      </c>
      <c r="C6" s="99"/>
      <c r="D6" s="27"/>
      <c r="E6" s="27"/>
      <c r="F6" s="6" t="s">
        <v>229</v>
      </c>
    </row>
    <row r="7" spans="1:6" ht="33.6" customHeight="1">
      <c r="B7" s="107" t="s">
        <v>256</v>
      </c>
      <c r="C7" s="107" t="s">
        <v>257</v>
      </c>
      <c r="D7" s="107" t="s">
        <v>298</v>
      </c>
      <c r="E7" s="107"/>
      <c r="F7" s="107"/>
    </row>
    <row r="8" spans="1:6" ht="31.15" customHeight="1">
      <c r="B8" s="107"/>
      <c r="C8" s="107"/>
      <c r="D8" s="28" t="s">
        <v>270</v>
      </c>
      <c r="E8" s="28" t="s">
        <v>259</v>
      </c>
      <c r="F8" s="28" t="s">
        <v>260</v>
      </c>
    </row>
    <row r="9" spans="1:6" ht="20.65" customHeight="1">
      <c r="B9" s="104" t="s">
        <v>234</v>
      </c>
      <c r="C9" s="104"/>
      <c r="D9" s="29" t="s">
        <v>240</v>
      </c>
      <c r="E9" s="29" t="s">
        <v>240</v>
      </c>
      <c r="F9" s="29" t="s">
        <v>240</v>
      </c>
    </row>
    <row r="10" spans="1:6" ht="16.350000000000001" customHeight="1">
      <c r="B10" s="22"/>
      <c r="C10" s="23"/>
      <c r="D10" s="30" t="s">
        <v>240</v>
      </c>
      <c r="E10" s="30" t="s">
        <v>240</v>
      </c>
      <c r="F10" s="30" t="s">
        <v>240</v>
      </c>
    </row>
    <row r="11" spans="1:6" ht="16.350000000000001" customHeight="1">
      <c r="B11" s="22" t="s">
        <v>0</v>
      </c>
      <c r="C11" s="23" t="s">
        <v>1</v>
      </c>
      <c r="D11" s="30" t="s">
        <v>240</v>
      </c>
      <c r="E11" s="30" t="s">
        <v>240</v>
      </c>
      <c r="F11" s="30" t="s">
        <v>240</v>
      </c>
    </row>
    <row r="12" spans="1:6" ht="16.350000000000001" customHeight="1">
      <c r="B12" s="22" t="s">
        <v>2</v>
      </c>
      <c r="C12" s="23" t="s">
        <v>3</v>
      </c>
      <c r="D12" s="30" t="s">
        <v>240</v>
      </c>
      <c r="E12" s="30" t="s">
        <v>240</v>
      </c>
      <c r="F12" s="30" t="s">
        <v>240</v>
      </c>
    </row>
    <row r="15" spans="1:6">
      <c r="B15" s="72" t="s">
        <v>441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20" sqref="C20"/>
    </sheetView>
  </sheetViews>
  <sheetFormatPr defaultColWidth="10" defaultRowHeight="13.5"/>
  <cols>
    <col min="1" max="1" width="0.375" customWidth="1"/>
    <col min="2" max="2" width="19.875" customWidth="1"/>
    <col min="3" max="3" width="18.12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8" t="s">
        <v>299</v>
      </c>
      <c r="C1" s="27"/>
      <c r="D1" s="27"/>
      <c r="E1" s="27"/>
      <c r="F1" s="27"/>
    </row>
    <row r="2" spans="1:6" ht="16.350000000000001" customHeight="1">
      <c r="B2" s="4"/>
    </row>
    <row r="3" spans="1:6" ht="24.95" customHeight="1">
      <c r="B3" s="105" t="s">
        <v>300</v>
      </c>
      <c r="C3" s="105"/>
      <c r="D3" s="105"/>
      <c r="E3" s="105"/>
      <c r="F3" s="105"/>
    </row>
    <row r="4" spans="1:6" ht="26.65" customHeight="1">
      <c r="B4" s="105"/>
      <c r="C4" s="105"/>
      <c r="D4" s="105"/>
      <c r="E4" s="105"/>
      <c r="F4" s="105"/>
    </row>
    <row r="5" spans="1:6" ht="16.350000000000001" customHeight="1">
      <c r="B5" s="27"/>
      <c r="C5" s="27"/>
      <c r="D5" s="27"/>
      <c r="E5" s="27"/>
      <c r="F5" s="27"/>
    </row>
    <row r="6" spans="1:6" ht="20.65" customHeight="1">
      <c r="B6" s="99" t="s">
        <v>228</v>
      </c>
      <c r="C6" s="99"/>
      <c r="D6" s="27"/>
      <c r="E6" s="27"/>
      <c r="F6" s="6" t="s">
        <v>229</v>
      </c>
    </row>
    <row r="7" spans="1:6" ht="33.6" customHeight="1">
      <c r="B7" s="107" t="s">
        <v>256</v>
      </c>
      <c r="C7" s="107" t="s">
        <v>257</v>
      </c>
      <c r="D7" s="107" t="s">
        <v>301</v>
      </c>
      <c r="E7" s="107"/>
      <c r="F7" s="107"/>
    </row>
    <row r="8" spans="1:6" ht="31.15" customHeight="1">
      <c r="B8" s="107"/>
      <c r="C8" s="107"/>
      <c r="D8" s="28" t="s">
        <v>270</v>
      </c>
      <c r="E8" s="28" t="s">
        <v>259</v>
      </c>
      <c r="F8" s="28" t="s">
        <v>260</v>
      </c>
    </row>
    <row r="9" spans="1:6" ht="20.65" customHeight="1">
      <c r="B9" s="104" t="s">
        <v>234</v>
      </c>
      <c r="C9" s="104"/>
      <c r="D9" s="29" t="s">
        <v>240</v>
      </c>
      <c r="E9" s="29" t="s">
        <v>240</v>
      </c>
      <c r="F9" s="29" t="s">
        <v>240</v>
      </c>
    </row>
    <row r="10" spans="1:6" ht="16.350000000000001" customHeight="1">
      <c r="B10" s="22"/>
      <c r="C10" s="23"/>
      <c r="D10" s="30" t="s">
        <v>240</v>
      </c>
      <c r="E10" s="30" t="s">
        <v>240</v>
      </c>
      <c r="F10" s="30" t="s">
        <v>240</v>
      </c>
    </row>
    <row r="11" spans="1:6" ht="16.350000000000001" customHeight="1">
      <c r="B11" s="22" t="s">
        <v>0</v>
      </c>
      <c r="C11" s="23" t="s">
        <v>1</v>
      </c>
      <c r="D11" s="30" t="s">
        <v>240</v>
      </c>
      <c r="E11" s="30" t="s">
        <v>240</v>
      </c>
      <c r="F11" s="30" t="s">
        <v>240</v>
      </c>
    </row>
    <row r="12" spans="1:6" ht="16.350000000000001" customHeight="1">
      <c r="B12" s="22" t="s">
        <v>2</v>
      </c>
      <c r="C12" s="23" t="s">
        <v>3</v>
      </c>
      <c r="D12" s="30" t="s">
        <v>240</v>
      </c>
      <c r="E12" s="30" t="s">
        <v>240</v>
      </c>
      <c r="F12" s="30" t="s">
        <v>240</v>
      </c>
    </row>
    <row r="15" spans="1:6">
      <c r="B15" s="72" t="s">
        <v>441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ageMargins left="0.74803149606299213" right="0.74803149606299213" top="0.86614173228346458" bottom="0.669291338582677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17" sqref="A17:C17"/>
    </sheetView>
  </sheetViews>
  <sheetFormatPr defaultColWidth="10" defaultRowHeight="13.5"/>
  <cols>
    <col min="1" max="1" width="44.375" customWidth="1"/>
    <col min="2" max="2" width="23" customWidth="1"/>
    <col min="3" max="3" width="34.875" customWidth="1"/>
    <col min="4" max="4" width="18.25" customWidth="1"/>
    <col min="5" max="5" width="9.75" customWidth="1"/>
  </cols>
  <sheetData>
    <row r="1" spans="1:4" ht="16.350000000000001" customHeight="1">
      <c r="A1" s="36" t="s">
        <v>302</v>
      </c>
    </row>
    <row r="2" spans="1:4" ht="34.5" customHeight="1">
      <c r="A2" s="112" t="s">
        <v>206</v>
      </c>
      <c r="B2" s="112"/>
      <c r="C2" s="112"/>
      <c r="D2" s="112"/>
    </row>
    <row r="3" spans="1:4" ht="20.65" customHeight="1">
      <c r="A3" s="99" t="s">
        <v>228</v>
      </c>
      <c r="B3" s="99"/>
      <c r="C3" s="39"/>
      <c r="D3" s="40" t="s">
        <v>229</v>
      </c>
    </row>
    <row r="4" spans="1:4" ht="29.25" customHeight="1">
      <c r="A4" s="41" t="s">
        <v>303</v>
      </c>
      <c r="B4" s="41" t="s">
        <v>233</v>
      </c>
      <c r="C4" s="41" t="s">
        <v>304</v>
      </c>
      <c r="D4" s="41" t="s">
        <v>233</v>
      </c>
    </row>
    <row r="5" spans="1:4" ht="26.65" customHeight="1">
      <c r="A5" s="1" t="s">
        <v>305</v>
      </c>
      <c r="B5" s="1"/>
      <c r="C5" s="1" t="s">
        <v>305</v>
      </c>
      <c r="D5" s="41"/>
    </row>
    <row r="6" spans="1:4" ht="26.65" customHeight="1">
      <c r="A6" s="2" t="s">
        <v>249</v>
      </c>
      <c r="B6" s="2"/>
      <c r="C6" s="2" t="s">
        <v>250</v>
      </c>
      <c r="D6" s="42"/>
    </row>
    <row r="7" spans="1:4" ht="24.95" customHeight="1">
      <c r="A7" s="2" t="s">
        <v>306</v>
      </c>
      <c r="B7" s="2"/>
      <c r="C7" s="2" t="s">
        <v>307</v>
      </c>
      <c r="D7" s="2"/>
    </row>
    <row r="8" spans="1:4" ht="24.2" customHeight="1">
      <c r="A8" s="2" t="s">
        <v>308</v>
      </c>
      <c r="B8" s="2"/>
      <c r="C8" s="2" t="s">
        <v>308</v>
      </c>
      <c r="D8" s="2"/>
    </row>
    <row r="9" spans="1:4" ht="25.9" customHeight="1">
      <c r="A9" s="2" t="s">
        <v>309</v>
      </c>
      <c r="B9" s="2"/>
      <c r="C9" s="2" t="s">
        <v>309</v>
      </c>
      <c r="D9" s="2"/>
    </row>
    <row r="10" spans="1:4" ht="24.2" customHeight="1">
      <c r="A10" s="2" t="s">
        <v>310</v>
      </c>
      <c r="B10" s="2"/>
      <c r="C10" s="2" t="s">
        <v>310</v>
      </c>
      <c r="D10" s="2"/>
    </row>
    <row r="11" spans="1:4" ht="26.65" customHeight="1">
      <c r="A11" s="2" t="s">
        <v>311</v>
      </c>
      <c r="B11" s="2"/>
      <c r="C11" s="2" t="s">
        <v>312</v>
      </c>
      <c r="D11" s="2"/>
    </row>
    <row r="12" spans="1:4" ht="33.6" customHeight="1">
      <c r="A12" s="2" t="s">
        <v>313</v>
      </c>
      <c r="B12" s="2"/>
      <c r="C12" s="2" t="s">
        <v>313</v>
      </c>
      <c r="D12" s="2"/>
    </row>
    <row r="13" spans="1:4" ht="20.65" customHeight="1">
      <c r="A13" s="2" t="s">
        <v>314</v>
      </c>
      <c r="B13" s="2"/>
      <c r="C13" s="2" t="s">
        <v>314</v>
      </c>
      <c r="D13" s="2"/>
    </row>
    <row r="14" spans="1:4" ht="24.95" customHeight="1">
      <c r="A14" s="2" t="s">
        <v>315</v>
      </c>
      <c r="B14" s="2"/>
      <c r="C14" s="2" t="s">
        <v>316</v>
      </c>
      <c r="D14" s="2"/>
    </row>
    <row r="15" spans="1:4" ht="26.65" customHeight="1">
      <c r="A15" s="2" t="s">
        <v>317</v>
      </c>
      <c r="B15" s="2"/>
      <c r="C15" s="2" t="s">
        <v>318</v>
      </c>
      <c r="D15" s="2"/>
    </row>
    <row r="16" spans="1:4" ht="16.350000000000001" customHeight="1">
      <c r="A16" s="2"/>
      <c r="B16" s="2"/>
      <c r="C16" s="2" t="s">
        <v>319</v>
      </c>
      <c r="D16" s="2"/>
    </row>
    <row r="17" spans="1:4" ht="16.350000000000001" customHeight="1">
      <c r="A17" s="113" t="s">
        <v>320</v>
      </c>
      <c r="B17" s="113"/>
      <c r="C17" s="113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5" type="noConversion"/>
  <pageMargins left="0.74803149606299213" right="0.74803149606299213" top="0.86614173228346458" bottom="0.4724409448818898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重庆市渝北区军队离休退休干部服务管理中心</cp:lastModifiedBy>
  <cp:lastPrinted>2022-02-11T01:38:56Z</cp:lastPrinted>
  <dcterms:created xsi:type="dcterms:W3CDTF">2022-01-30T01:41:36Z</dcterms:created>
  <dcterms:modified xsi:type="dcterms:W3CDTF">2022-02-11T01:39:19Z</dcterms:modified>
</cp:coreProperties>
</file>